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<sst xmlns="http://schemas.openxmlformats.org/spreadsheetml/2006/main" count="133" uniqueCount="132">
  <si>
    <t>单位编号</t>
  </si>
  <si>
    <t>单位名称</t>
  </si>
  <si>
    <t>结算笔数</t>
  </si>
  <si>
    <t>应付合计</t>
  </si>
  <si>
    <t>医疗救助赔付</t>
  </si>
  <si>
    <t>应付总额</t>
  </si>
  <si>
    <t>稽核扣减</t>
  </si>
  <si>
    <t>其他扣款</t>
  </si>
  <si>
    <t>备注</t>
  </si>
  <si>
    <t>住院</t>
  </si>
  <si>
    <t>门诊</t>
  </si>
  <si>
    <t>小计</t>
  </si>
  <si>
    <t>定点住院</t>
  </si>
  <si>
    <t>转诊住院</t>
  </si>
  <si>
    <t>异地住院</t>
  </si>
  <si>
    <t>门诊慢特病</t>
  </si>
  <si>
    <t>特药门诊</t>
  </si>
  <si>
    <t>门诊重大疾病</t>
  </si>
  <si>
    <t>4=13-14-15</t>
  </si>
  <si>
    <t>5=6+7+8</t>
  </si>
  <si>
    <t>9=10+11+12</t>
  </si>
  <si>
    <t>13=5+9</t>
  </si>
  <si>
    <t>1301401001001</t>
  </si>
  <si>
    <t>石家庄容康中医医院</t>
  </si>
  <si>
    <t>H31010600050</t>
  </si>
  <si>
    <t>华东医院</t>
  </si>
  <si>
    <t>H31010700022</t>
  </si>
  <si>
    <t>普陀区中心医院</t>
  </si>
  <si>
    <t>H34119901639</t>
  </si>
  <si>
    <t>苏滁济民普外科医院</t>
  </si>
  <si>
    <t>H34150400107</t>
  </si>
  <si>
    <t>叶集海豚脑康医院</t>
  </si>
  <si>
    <t>H42010200322</t>
  </si>
  <si>
    <t>长江航运总医院</t>
  </si>
  <si>
    <t>H42010200332</t>
  </si>
  <si>
    <t>武汉市第八医院（武汉市肛肠医院）</t>
  </si>
  <si>
    <t>H42010200340</t>
  </si>
  <si>
    <t>武汉儿童医院（武汉市妇幼保健院、武汉市妇女儿童医疗保健中心）</t>
  </si>
  <si>
    <t>H42010202619</t>
  </si>
  <si>
    <t>中国人民解放军95829部队医院</t>
  </si>
  <si>
    <t>H42010300568</t>
  </si>
  <si>
    <t>华中科技大学同济医学院附属协和医院</t>
  </si>
  <si>
    <t>H42010300947</t>
  </si>
  <si>
    <t>武汉中阳中医医院</t>
  </si>
  <si>
    <t>H42010301252</t>
  </si>
  <si>
    <t>武汉爱尔眼科医院汉口医院</t>
  </si>
  <si>
    <t>H42010301825</t>
  </si>
  <si>
    <t>武汉新特中医医院</t>
  </si>
  <si>
    <t>H42010400139</t>
  </si>
  <si>
    <t>华中科技大学同济医学院附属同济医院</t>
  </si>
  <si>
    <t>H42010400368</t>
  </si>
  <si>
    <t>武汉普瑞眼科医院</t>
  </si>
  <si>
    <t>H42010500429</t>
  </si>
  <si>
    <t>泰康同济（武汉）医院</t>
  </si>
  <si>
    <t>H42010500811</t>
  </si>
  <si>
    <t>武汉万济精神病医院</t>
  </si>
  <si>
    <t>H42010502651</t>
  </si>
  <si>
    <t>武汉博葆康血液透析中心</t>
  </si>
  <si>
    <t>H42010502926</t>
  </si>
  <si>
    <t>武汉市中医医院（汉阳院区）</t>
  </si>
  <si>
    <t>H42010600595</t>
  </si>
  <si>
    <t>武汉大学人民医院（湖北省人民医院）</t>
  </si>
  <si>
    <t>H42011100440</t>
  </si>
  <si>
    <t>湖北省肿瘤医院</t>
  </si>
  <si>
    <t>H42011100443</t>
  </si>
  <si>
    <t>湖北省妇幼保健院</t>
  </si>
  <si>
    <t>H42011100924</t>
  </si>
  <si>
    <t>湖北省荣军医院</t>
  </si>
  <si>
    <t>H42011200023</t>
  </si>
  <si>
    <t>武汉市金银潭医院</t>
  </si>
  <si>
    <t>H42011300124</t>
  </si>
  <si>
    <t>武汉亚心总医院</t>
  </si>
  <si>
    <t>H42011300748</t>
  </si>
  <si>
    <t>武汉名逸中西医结合医院</t>
  </si>
  <si>
    <t>H42011300749</t>
  </si>
  <si>
    <t>武汉经济技术开发区（汉南区）人民医院</t>
  </si>
  <si>
    <t>H42011400922</t>
  </si>
  <si>
    <t>武汉市蔡甸区消泗乡卫生院</t>
  </si>
  <si>
    <t>H42011400944</t>
  </si>
  <si>
    <t>武汉佳瑞医院</t>
  </si>
  <si>
    <t>H42011400945</t>
  </si>
  <si>
    <t>武汉济和医院</t>
  </si>
  <si>
    <t>H42011401034</t>
  </si>
  <si>
    <t>武汉市蔡甸区成功卫生院</t>
  </si>
  <si>
    <t>H42011401058</t>
  </si>
  <si>
    <t>武汉市蔡甸区蔡甸街道卫生院（武汉市蔡甸区红十字会医院）</t>
  </si>
  <si>
    <t>H42011401062</t>
  </si>
  <si>
    <t>武汉市蔡甸区大集街道卫生院（蔡甸区大集街道社区卫生服务中心）</t>
  </si>
  <si>
    <t>H42011401064</t>
  </si>
  <si>
    <t>武汉市蔡甸区洪北卫生院</t>
  </si>
  <si>
    <t>H42011401070</t>
  </si>
  <si>
    <t>武汉市蔡甸区血吸虫病专科医院</t>
  </si>
  <si>
    <t>H42011401074</t>
  </si>
  <si>
    <t>武汉市蔡甸区人民医院</t>
  </si>
  <si>
    <t>H42011401084</t>
  </si>
  <si>
    <t>武汉市蔡甸区永安街道卫生院（蔡甸区永安街道社区卫生服务中心）</t>
  </si>
  <si>
    <t>H42011402821</t>
  </si>
  <si>
    <t>华中科技大学同济医学院附属同济医院中法新城院区</t>
  </si>
  <si>
    <t>H42011501816</t>
  </si>
  <si>
    <t>武汉楚康精神病医院</t>
  </si>
  <si>
    <t>H42011600109</t>
  </si>
  <si>
    <t>武汉佳宁医院</t>
  </si>
  <si>
    <t>H42011703585</t>
  </si>
  <si>
    <t>武汉荣济精神病医院</t>
  </si>
  <si>
    <t>H42014002822</t>
  </si>
  <si>
    <t>华中科技大学同济医学院附属同济医院光谷院区</t>
  </si>
  <si>
    <t>H42098401740</t>
  </si>
  <si>
    <t>汉川普朗特精神康复医院</t>
  </si>
  <si>
    <t>H42100200533</t>
  </si>
  <si>
    <t>荆州市中医医院</t>
  </si>
  <si>
    <t>H42120200037</t>
  </si>
  <si>
    <t>咸宁市中医医院</t>
  </si>
  <si>
    <t>H42120200038</t>
  </si>
  <si>
    <t>咸宁麻塘中医医院</t>
  </si>
  <si>
    <t>H61011200554</t>
  </si>
  <si>
    <t>西安市中医医院</t>
  </si>
  <si>
    <t>P42010501079</t>
  </si>
  <si>
    <t>湖北金药堂大药房连锁有限公司拦江路自力新村店</t>
  </si>
  <si>
    <t>P42010501490</t>
  </si>
  <si>
    <t>好药师大药房连锁有限公司九州通大厦店</t>
  </si>
  <si>
    <t>P42010601457</t>
  </si>
  <si>
    <t>湖北金药堂大药房连锁有限公司武泰闸店</t>
  </si>
  <si>
    <t>P42010601655</t>
  </si>
  <si>
    <t>武汉科海园大药房连锁有限公司星海路店</t>
  </si>
  <si>
    <t>P42011302016</t>
  </si>
  <si>
    <t>武汉同仁美康大药房有限公司香榭店</t>
  </si>
  <si>
    <t>P42011402336</t>
  </si>
  <si>
    <t>武汉福康大药房零售连锁有限公司直营中心二部</t>
  </si>
  <si>
    <t>P42011402942</t>
  </si>
  <si>
    <t>武汉海王星辰医药连锁有限公司中法新城店</t>
  </si>
  <si>
    <t>合计：</t>
  </si>
  <si>
    <t>应付合计：壹佰叁拾玖万叁仟壹佰陆拾壹元贰角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</si>
</sst>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workbookViewId="0">
      <selection activeCell="M59" sqref="M59"/>
    </sheetView>
  </sheetViews>
  <sheetFormatPr defaultColWidth="9" defaultRowHeight="13.5"/>
  <cols>
    <col min="1" max="1" width="13.125" customWidth="1"/>
    <col min="2" max="2" width="54.625" customWidth="1"/>
    <col min="3" max="3" width="7.125" customWidth="1"/>
    <col min="4" max="6" width="10.125" customWidth="1"/>
    <col min="7" max="7" width="7.875" customWidth="1"/>
    <col min="8" max="8" width="8.375" customWidth="1"/>
    <col min="9" max="10" width="10.125" customWidth="1"/>
    <col min="11" max="11" width="8.375" customWidth="1"/>
    <col min="12" max="12" width="11.25" customWidth="1"/>
    <col min="13" max="13" width="10.125" customWidth="1"/>
    <col min="14" max="16" width="7.125" customWidth="1"/>
  </cols>
  <sheetData>
    <row r="1" s="1" customFormat="1" ht="14.25" spans="1:16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/>
      <c r="G1" s="5"/>
      <c r="H1" s="5"/>
      <c r="I1" s="5"/>
      <c r="J1" s="5"/>
      <c r="K1" s="5"/>
      <c r="L1" s="5"/>
      <c r="M1" s="5" t="s">
        <v>5</v>
      </c>
      <c r="N1" s="15" t="s">
        <v>6</v>
      </c>
      <c r="O1" s="15" t="s">
        <v>7</v>
      </c>
      <c r="P1" s="15" t="s">
        <v>8</v>
      </c>
    </row>
    <row r="2" s="1" customFormat="1" ht="14.25" spans="1:16">
      <c r="A2" s="2"/>
      <c r="B2" s="3"/>
      <c r="C2" s="6"/>
      <c r="D2" s="5"/>
      <c r="E2" s="7" t="s">
        <v>9</v>
      </c>
      <c r="F2" s="8"/>
      <c r="G2" s="8"/>
      <c r="H2" s="9"/>
      <c r="I2" s="7" t="s">
        <v>10</v>
      </c>
      <c r="J2" s="8"/>
      <c r="K2" s="8"/>
      <c r="L2" s="9"/>
      <c r="M2" s="5"/>
      <c r="N2" s="15"/>
      <c r="O2" s="15"/>
      <c r="P2" s="15"/>
    </row>
    <row r="3" s="1" customFormat="1" ht="14.25" spans="1:16">
      <c r="A3" s="2"/>
      <c r="B3" s="3"/>
      <c r="C3" s="10"/>
      <c r="D3" s="5"/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11</v>
      </c>
      <c r="J3" s="11" t="s">
        <v>15</v>
      </c>
      <c r="K3" s="11" t="s">
        <v>16</v>
      </c>
      <c r="L3" s="16" t="s">
        <v>17</v>
      </c>
      <c r="M3" s="5"/>
      <c r="N3" s="15"/>
      <c r="O3" s="15"/>
      <c r="P3" s="15"/>
    </row>
    <row r="4" s="1" customFormat="1" ht="14.25" spans="1:16">
      <c r="A4" s="11">
        <v>1</v>
      </c>
      <c r="B4" s="11">
        <v>2</v>
      </c>
      <c r="C4" s="11">
        <v>3</v>
      </c>
      <c r="D4" s="11" t="s">
        <v>18</v>
      </c>
      <c r="E4" s="11" t="s">
        <v>19</v>
      </c>
      <c r="F4" s="11">
        <v>6</v>
      </c>
      <c r="G4" s="11">
        <v>7</v>
      </c>
      <c r="H4" s="11">
        <v>8</v>
      </c>
      <c r="I4" s="11" t="s">
        <v>20</v>
      </c>
      <c r="J4" s="11">
        <v>10</v>
      </c>
      <c r="K4" s="11">
        <v>11</v>
      </c>
      <c r="L4" s="11">
        <v>12</v>
      </c>
      <c r="M4" s="11" t="s">
        <v>21</v>
      </c>
      <c r="N4" s="11">
        <v>14</v>
      </c>
      <c r="O4" s="11">
        <v>15</v>
      </c>
      <c r="P4" s="11">
        <v>16</v>
      </c>
    </row>
    <row r="5" spans="1:16">
      <c r="A5" s="11" t="s">
        <v>22</v>
      </c>
      <c r="B5" s="11" t="s">
        <v>23</v>
      </c>
      <c r="C5" s="11">
        <v>1</v>
      </c>
      <c r="D5" s="11">
        <v>4488.06</v>
      </c>
      <c r="E5" s="11">
        <v>4488.06</v>
      </c>
      <c r="F5" s="11">
        <v>4488.06</v>
      </c>
      <c r="G5" s="11"/>
      <c r="H5" s="11"/>
      <c r="I5" s="11">
        <v>0</v>
      </c>
      <c r="J5" s="11">
        <v>0</v>
      </c>
      <c r="K5" s="11"/>
      <c r="L5" s="11"/>
      <c r="M5" s="11">
        <v>4488.06</v>
      </c>
      <c r="N5" s="11"/>
      <c r="O5" s="11"/>
      <c r="P5" s="11"/>
    </row>
    <row r="6" spans="1:16">
      <c r="A6" s="11" t="s">
        <v>24</v>
      </c>
      <c r="B6" s="11" t="s">
        <v>25</v>
      </c>
      <c r="C6" s="11">
        <v>1</v>
      </c>
      <c r="D6" s="11">
        <v>69235.01</v>
      </c>
      <c r="E6" s="11">
        <v>69235.01</v>
      </c>
      <c r="F6" s="11"/>
      <c r="G6" s="11"/>
      <c r="H6" s="11">
        <v>69235.01</v>
      </c>
      <c r="I6" s="11">
        <v>0</v>
      </c>
      <c r="J6" s="11"/>
      <c r="K6" s="11"/>
      <c r="L6" s="11"/>
      <c r="M6" s="11">
        <v>69235.01</v>
      </c>
      <c r="N6" s="11"/>
      <c r="O6" s="11"/>
      <c r="P6" s="11"/>
    </row>
    <row r="7" spans="1:16">
      <c r="A7" s="11" t="s">
        <v>26</v>
      </c>
      <c r="B7" s="11" t="s">
        <v>27</v>
      </c>
      <c r="C7" s="11">
        <v>10</v>
      </c>
      <c r="D7" s="11">
        <v>628117.57</v>
      </c>
      <c r="E7" s="11">
        <v>628117.57</v>
      </c>
      <c r="F7" s="11"/>
      <c r="G7" s="11"/>
      <c r="H7" s="11">
        <v>628117.57</v>
      </c>
      <c r="I7" s="11">
        <v>0</v>
      </c>
      <c r="J7" s="11"/>
      <c r="K7" s="11"/>
      <c r="L7" s="11"/>
      <c r="M7" s="11">
        <v>628117.57</v>
      </c>
      <c r="N7" s="11"/>
      <c r="O7" s="11"/>
      <c r="P7" s="11"/>
    </row>
    <row r="8" spans="1:16">
      <c r="A8" s="11" t="s">
        <v>28</v>
      </c>
      <c r="B8" s="11" t="s">
        <v>29</v>
      </c>
      <c r="C8" s="11">
        <v>1</v>
      </c>
      <c r="D8" s="11">
        <v>2700.3</v>
      </c>
      <c r="E8" s="11">
        <v>2700.3</v>
      </c>
      <c r="F8" s="11"/>
      <c r="G8" s="11"/>
      <c r="H8" s="11">
        <v>2700.3</v>
      </c>
      <c r="I8" s="11">
        <v>0</v>
      </c>
      <c r="J8" s="11"/>
      <c r="K8" s="11"/>
      <c r="L8" s="11"/>
      <c r="M8" s="11">
        <v>2700.3</v>
      </c>
      <c r="N8" s="11"/>
      <c r="O8" s="11"/>
      <c r="P8" s="11"/>
    </row>
    <row r="9" spans="1:16">
      <c r="A9" s="11" t="s">
        <v>30</v>
      </c>
      <c r="B9" s="11" t="s">
        <v>31</v>
      </c>
      <c r="C9" s="11">
        <v>1</v>
      </c>
      <c r="D9" s="11">
        <v>1517.3</v>
      </c>
      <c r="E9" s="11">
        <v>1517.3</v>
      </c>
      <c r="F9" s="11"/>
      <c r="G9" s="11"/>
      <c r="H9" s="11">
        <v>1517.3</v>
      </c>
      <c r="I9" s="11">
        <v>0</v>
      </c>
      <c r="J9" s="11"/>
      <c r="K9" s="11"/>
      <c r="L9" s="11"/>
      <c r="M9" s="11">
        <v>1517.3</v>
      </c>
      <c r="N9" s="11"/>
      <c r="O9" s="11"/>
      <c r="P9" s="11"/>
    </row>
    <row r="10" spans="1:16">
      <c r="A10" s="11" t="s">
        <v>32</v>
      </c>
      <c r="B10" s="11" t="s">
        <v>33</v>
      </c>
      <c r="C10" s="11">
        <v>12</v>
      </c>
      <c r="D10" s="11">
        <v>4411.89</v>
      </c>
      <c r="E10" s="11">
        <v>1551.4</v>
      </c>
      <c r="F10" s="11">
        <v>1551.4</v>
      </c>
      <c r="G10" s="11"/>
      <c r="H10" s="11"/>
      <c r="I10" s="11">
        <v>2860.49</v>
      </c>
      <c r="J10" s="11">
        <v>2860.49</v>
      </c>
      <c r="K10" s="11"/>
      <c r="L10" s="11"/>
      <c r="M10" s="11">
        <v>4411.89</v>
      </c>
      <c r="N10" s="11"/>
      <c r="O10" s="11"/>
      <c r="P10" s="11"/>
    </row>
    <row r="11" spans="1:16">
      <c r="A11" s="11" t="s">
        <v>34</v>
      </c>
      <c r="B11" s="11" t="s">
        <v>35</v>
      </c>
      <c r="C11" s="11">
        <v>4</v>
      </c>
      <c r="D11" s="11">
        <v>6764</v>
      </c>
      <c r="E11" s="11">
        <v>6484.01</v>
      </c>
      <c r="F11" s="11">
        <v>6484.01</v>
      </c>
      <c r="G11" s="11"/>
      <c r="H11" s="11"/>
      <c r="I11" s="11">
        <v>279.99</v>
      </c>
      <c r="J11" s="11">
        <v>279.99</v>
      </c>
      <c r="K11" s="11"/>
      <c r="L11" s="11"/>
      <c r="M11" s="11">
        <v>6764</v>
      </c>
      <c r="N11" s="11"/>
      <c r="O11" s="11"/>
      <c r="P11" s="11"/>
    </row>
    <row r="12" spans="1:16">
      <c r="A12" s="11" t="s">
        <v>36</v>
      </c>
      <c r="B12" s="11" t="s">
        <v>37</v>
      </c>
      <c r="C12" s="11">
        <v>33</v>
      </c>
      <c r="D12" s="11">
        <v>12381.93</v>
      </c>
      <c r="E12" s="11">
        <v>9342.23</v>
      </c>
      <c r="F12" s="11">
        <v>9342.23</v>
      </c>
      <c r="G12" s="11"/>
      <c r="H12" s="11"/>
      <c r="I12" s="11">
        <v>3039.7</v>
      </c>
      <c r="J12" s="11">
        <v>3039.7</v>
      </c>
      <c r="K12" s="11"/>
      <c r="L12" s="11"/>
      <c r="M12" s="11">
        <v>12381.93</v>
      </c>
      <c r="N12" s="11"/>
      <c r="O12" s="11"/>
      <c r="P12" s="11"/>
    </row>
    <row r="13" spans="1:16">
      <c r="A13" s="11" t="s">
        <v>38</v>
      </c>
      <c r="B13" s="11" t="s">
        <v>39</v>
      </c>
      <c r="C13" s="11">
        <v>2</v>
      </c>
      <c r="D13" s="11">
        <v>3940.83</v>
      </c>
      <c r="E13" s="11">
        <v>3940.83</v>
      </c>
      <c r="F13" s="11">
        <v>3940.83</v>
      </c>
      <c r="G13" s="11"/>
      <c r="H13" s="11"/>
      <c r="I13" s="11">
        <v>0</v>
      </c>
      <c r="J13" s="11"/>
      <c r="K13" s="11"/>
      <c r="L13" s="11"/>
      <c r="M13" s="11">
        <v>3940.83</v>
      </c>
      <c r="N13" s="11"/>
      <c r="O13" s="11"/>
      <c r="P13" s="11"/>
    </row>
    <row r="14" spans="1:16">
      <c r="A14" s="11" t="s">
        <v>40</v>
      </c>
      <c r="B14" s="11" t="s">
        <v>41</v>
      </c>
      <c r="C14" s="11">
        <v>1</v>
      </c>
      <c r="D14" s="11">
        <v>172.91</v>
      </c>
      <c r="E14" s="11">
        <v>0</v>
      </c>
      <c r="F14" s="11"/>
      <c r="G14" s="11"/>
      <c r="H14" s="11"/>
      <c r="I14" s="11">
        <v>172.91</v>
      </c>
      <c r="J14" s="11">
        <v>172.91</v>
      </c>
      <c r="K14" s="11"/>
      <c r="L14" s="11"/>
      <c r="M14" s="11">
        <v>172.91</v>
      </c>
      <c r="N14" s="11"/>
      <c r="O14" s="11"/>
      <c r="P14" s="11"/>
    </row>
    <row r="15" spans="1:16">
      <c r="A15" s="11" t="s">
        <v>42</v>
      </c>
      <c r="B15" s="11" t="s">
        <v>43</v>
      </c>
      <c r="C15" s="11">
        <v>1</v>
      </c>
      <c r="D15" s="11">
        <v>1518.27</v>
      </c>
      <c r="E15" s="11">
        <v>1518.27</v>
      </c>
      <c r="F15" s="11">
        <v>1518.27</v>
      </c>
      <c r="G15" s="11"/>
      <c r="H15" s="11"/>
      <c r="I15" s="11">
        <v>0</v>
      </c>
      <c r="J15" s="11"/>
      <c r="K15" s="11"/>
      <c r="L15" s="11"/>
      <c r="M15" s="11">
        <v>1518.27</v>
      </c>
      <c r="N15" s="11"/>
      <c r="O15" s="11"/>
      <c r="P15" s="11"/>
    </row>
    <row r="16" spans="1:16">
      <c r="A16" s="11" t="s">
        <v>44</v>
      </c>
      <c r="B16" s="11" t="s">
        <v>45</v>
      </c>
      <c r="C16" s="11">
        <v>2</v>
      </c>
      <c r="D16" s="11">
        <v>7711.46</v>
      </c>
      <c r="E16" s="11">
        <v>7711.46</v>
      </c>
      <c r="F16" s="11">
        <v>7711.46</v>
      </c>
      <c r="G16" s="11"/>
      <c r="H16" s="11"/>
      <c r="I16" s="11">
        <v>0</v>
      </c>
      <c r="J16" s="11"/>
      <c r="K16" s="11"/>
      <c r="L16" s="11"/>
      <c r="M16" s="11">
        <v>7711.46</v>
      </c>
      <c r="N16" s="11"/>
      <c r="O16" s="11"/>
      <c r="P16" s="11"/>
    </row>
    <row r="17" spans="1:16">
      <c r="A17" s="11" t="s">
        <v>46</v>
      </c>
      <c r="B17" s="11" t="s">
        <v>47</v>
      </c>
      <c r="C17" s="11">
        <v>585</v>
      </c>
      <c r="D17" s="11">
        <v>57104.77</v>
      </c>
      <c r="E17" s="11">
        <v>5530.4</v>
      </c>
      <c r="F17" s="11">
        <v>5530.4</v>
      </c>
      <c r="G17" s="11"/>
      <c r="H17" s="11"/>
      <c r="I17" s="11">
        <v>51574.37</v>
      </c>
      <c r="J17" s="11">
        <v>51574.37</v>
      </c>
      <c r="K17" s="11"/>
      <c r="L17" s="11"/>
      <c r="M17" s="11">
        <v>57104.77</v>
      </c>
      <c r="N17" s="11"/>
      <c r="O17" s="11"/>
      <c r="P17" s="11"/>
    </row>
    <row r="18" spans="1:16">
      <c r="A18" s="11" t="s">
        <v>48</v>
      </c>
      <c r="B18" s="11" t="s">
        <v>49</v>
      </c>
      <c r="C18" s="11">
        <v>173</v>
      </c>
      <c r="D18" s="11">
        <v>94675.88</v>
      </c>
      <c r="E18" s="11">
        <v>67118.24</v>
      </c>
      <c r="F18" s="11">
        <v>67118.24</v>
      </c>
      <c r="G18" s="11"/>
      <c r="H18" s="11"/>
      <c r="I18" s="11">
        <v>27557.64</v>
      </c>
      <c r="J18" s="11">
        <v>27234.99</v>
      </c>
      <c r="K18" s="11">
        <v>322.65</v>
      </c>
      <c r="L18" s="11"/>
      <c r="M18" s="11">
        <v>94675.88</v>
      </c>
      <c r="N18" s="11"/>
      <c r="O18" s="11"/>
      <c r="P18" s="11"/>
    </row>
    <row r="19" spans="1:16">
      <c r="A19" s="11" t="s">
        <v>50</v>
      </c>
      <c r="B19" s="11" t="s">
        <v>51</v>
      </c>
      <c r="C19" s="11">
        <v>1</v>
      </c>
      <c r="D19" s="11">
        <v>2498.43</v>
      </c>
      <c r="E19" s="11">
        <v>2498.43</v>
      </c>
      <c r="F19" s="11">
        <v>2498.43</v>
      </c>
      <c r="G19" s="11"/>
      <c r="H19" s="11"/>
      <c r="I19" s="11">
        <v>0</v>
      </c>
      <c r="J19" s="11"/>
      <c r="K19" s="11"/>
      <c r="L19" s="11"/>
      <c r="M19" s="11">
        <v>2498.43</v>
      </c>
      <c r="N19" s="11"/>
      <c r="O19" s="11"/>
      <c r="P19" s="11"/>
    </row>
    <row r="20" spans="1:16">
      <c r="A20" s="11" t="s">
        <v>52</v>
      </c>
      <c r="B20" s="11" t="s">
        <v>53</v>
      </c>
      <c r="C20" s="11">
        <v>4</v>
      </c>
      <c r="D20" s="11">
        <v>1079.52</v>
      </c>
      <c r="E20" s="11">
        <v>0</v>
      </c>
      <c r="F20" s="11"/>
      <c r="G20" s="11"/>
      <c r="H20" s="11"/>
      <c r="I20" s="11">
        <v>1079.52</v>
      </c>
      <c r="J20" s="11">
        <v>1079.52</v>
      </c>
      <c r="K20" s="11"/>
      <c r="L20" s="11"/>
      <c r="M20" s="11">
        <v>1079.52</v>
      </c>
      <c r="N20" s="11"/>
      <c r="O20" s="11"/>
      <c r="P20" s="11"/>
    </row>
    <row r="21" spans="1:16">
      <c r="A21" s="11" t="s">
        <v>54</v>
      </c>
      <c r="B21" s="11" t="s">
        <v>55</v>
      </c>
      <c r="C21" s="11">
        <v>1</v>
      </c>
      <c r="D21" s="11">
        <v>1180.42</v>
      </c>
      <c r="E21" s="11">
        <v>1180.42</v>
      </c>
      <c r="F21" s="11">
        <v>1180.42</v>
      </c>
      <c r="G21" s="11"/>
      <c r="H21" s="11"/>
      <c r="I21" s="11">
        <v>0</v>
      </c>
      <c r="J21" s="11"/>
      <c r="K21" s="11"/>
      <c r="L21" s="11"/>
      <c r="M21" s="11">
        <v>1180.42</v>
      </c>
      <c r="N21" s="11"/>
      <c r="O21" s="11"/>
      <c r="P21" s="11"/>
    </row>
    <row r="22" spans="1:16">
      <c r="A22" s="11" t="s">
        <v>56</v>
      </c>
      <c r="B22" s="11" t="s">
        <v>57</v>
      </c>
      <c r="C22" s="11">
        <v>14</v>
      </c>
      <c r="D22" s="11">
        <v>5870.88</v>
      </c>
      <c r="E22" s="11">
        <v>0</v>
      </c>
      <c r="F22" s="11"/>
      <c r="G22" s="11"/>
      <c r="H22" s="11"/>
      <c r="I22" s="11">
        <v>5870.88</v>
      </c>
      <c r="J22" s="11">
        <v>5870.88</v>
      </c>
      <c r="K22" s="11"/>
      <c r="L22" s="11"/>
      <c r="M22" s="11">
        <v>5870.88</v>
      </c>
      <c r="N22" s="11"/>
      <c r="O22" s="11"/>
      <c r="P22" s="11"/>
    </row>
    <row r="23" spans="1:16">
      <c r="A23" s="11" t="s">
        <v>58</v>
      </c>
      <c r="B23" s="11" t="s">
        <v>59</v>
      </c>
      <c r="C23" s="11">
        <v>3</v>
      </c>
      <c r="D23" s="11">
        <v>1206.01</v>
      </c>
      <c r="E23" s="11">
        <v>0</v>
      </c>
      <c r="F23" s="11"/>
      <c r="G23" s="11"/>
      <c r="H23" s="11"/>
      <c r="I23" s="11">
        <v>1206.01</v>
      </c>
      <c r="J23" s="11">
        <v>1206.01</v>
      </c>
      <c r="K23" s="11"/>
      <c r="L23" s="11"/>
      <c r="M23" s="11">
        <v>1206.01</v>
      </c>
      <c r="N23" s="11"/>
      <c r="O23" s="11"/>
      <c r="P23" s="11"/>
    </row>
    <row r="24" spans="1:16">
      <c r="A24" s="11" t="s">
        <v>60</v>
      </c>
      <c r="B24" s="11" t="s">
        <v>61</v>
      </c>
      <c r="C24" s="11">
        <v>1</v>
      </c>
      <c r="D24" s="11">
        <v>16.16</v>
      </c>
      <c r="E24" s="11">
        <v>0</v>
      </c>
      <c r="F24" s="11"/>
      <c r="G24" s="11"/>
      <c r="H24" s="11"/>
      <c r="I24" s="11">
        <v>16.16</v>
      </c>
      <c r="J24" s="11">
        <v>16.16</v>
      </c>
      <c r="K24" s="11"/>
      <c r="L24" s="11"/>
      <c r="M24" s="11">
        <v>16.16</v>
      </c>
      <c r="N24" s="11"/>
      <c r="O24" s="11"/>
      <c r="P24" s="11"/>
    </row>
    <row r="25" spans="1:16">
      <c r="A25" s="11" t="s">
        <v>62</v>
      </c>
      <c r="B25" s="11" t="s">
        <v>63</v>
      </c>
      <c r="C25" s="11">
        <v>2</v>
      </c>
      <c r="D25" s="11">
        <v>1137.24</v>
      </c>
      <c r="E25" s="11">
        <v>0</v>
      </c>
      <c r="F25" s="11"/>
      <c r="G25" s="11"/>
      <c r="H25" s="11"/>
      <c r="I25" s="11">
        <v>1137.24</v>
      </c>
      <c r="J25" s="11">
        <v>1137.24</v>
      </c>
      <c r="K25" s="11"/>
      <c r="L25" s="11"/>
      <c r="M25" s="11">
        <v>1137.24</v>
      </c>
      <c r="N25" s="11"/>
      <c r="O25" s="11"/>
      <c r="P25" s="11"/>
    </row>
    <row r="26" spans="1:16">
      <c r="A26" s="11" t="s">
        <v>64</v>
      </c>
      <c r="B26" s="11" t="s">
        <v>65</v>
      </c>
      <c r="C26" s="11">
        <v>2</v>
      </c>
      <c r="D26" s="11">
        <v>185.3</v>
      </c>
      <c r="E26" s="11">
        <v>0</v>
      </c>
      <c r="F26" s="11"/>
      <c r="G26" s="11"/>
      <c r="H26" s="11"/>
      <c r="I26" s="11">
        <v>185.3</v>
      </c>
      <c r="J26" s="11">
        <v>185.3</v>
      </c>
      <c r="K26" s="11"/>
      <c r="L26" s="11"/>
      <c r="M26" s="11">
        <v>185.3</v>
      </c>
      <c r="N26" s="11"/>
      <c r="O26" s="11"/>
      <c r="P26" s="11"/>
    </row>
    <row r="27" spans="1:16">
      <c r="A27" s="11" t="s">
        <v>66</v>
      </c>
      <c r="B27" s="11" t="s">
        <v>67</v>
      </c>
      <c r="C27" s="11">
        <v>1</v>
      </c>
      <c r="D27" s="11">
        <v>1698.73</v>
      </c>
      <c r="E27" s="11">
        <v>1698.73</v>
      </c>
      <c r="F27" s="11">
        <v>1698.73</v>
      </c>
      <c r="G27" s="11"/>
      <c r="H27" s="11"/>
      <c r="I27" s="11">
        <v>0</v>
      </c>
      <c r="J27" s="11"/>
      <c r="K27" s="11"/>
      <c r="L27" s="11"/>
      <c r="M27" s="11">
        <v>1698.73</v>
      </c>
      <c r="N27" s="11"/>
      <c r="O27" s="11"/>
      <c r="P27" s="11"/>
    </row>
    <row r="28" spans="1:16">
      <c r="A28" s="11" t="s">
        <v>68</v>
      </c>
      <c r="B28" s="11" t="s">
        <v>69</v>
      </c>
      <c r="C28" s="11">
        <v>6</v>
      </c>
      <c r="D28" s="11">
        <v>1154.57</v>
      </c>
      <c r="E28" s="11">
        <v>0</v>
      </c>
      <c r="F28" s="11"/>
      <c r="G28" s="11"/>
      <c r="H28" s="11"/>
      <c r="I28" s="11">
        <v>1154.57</v>
      </c>
      <c r="J28" s="11">
        <v>1154.57</v>
      </c>
      <c r="K28" s="11"/>
      <c r="L28" s="11"/>
      <c r="M28" s="11">
        <v>1154.57</v>
      </c>
      <c r="N28" s="11"/>
      <c r="O28" s="11"/>
      <c r="P28" s="11"/>
    </row>
    <row r="29" spans="1:16">
      <c r="A29" s="11" t="s">
        <v>70</v>
      </c>
      <c r="B29" s="11" t="s">
        <v>71</v>
      </c>
      <c r="C29" s="11">
        <v>28</v>
      </c>
      <c r="D29" s="11">
        <v>70777.44</v>
      </c>
      <c r="E29" s="11">
        <v>69267.6</v>
      </c>
      <c r="F29" s="11">
        <v>69267.6</v>
      </c>
      <c r="G29" s="11"/>
      <c r="H29" s="11"/>
      <c r="I29" s="11">
        <v>1509.84</v>
      </c>
      <c r="J29" s="11">
        <v>1509.84</v>
      </c>
      <c r="K29" s="11"/>
      <c r="L29" s="11"/>
      <c r="M29" s="11">
        <v>70777.44</v>
      </c>
      <c r="N29" s="11"/>
      <c r="O29" s="11"/>
      <c r="P29" s="11"/>
    </row>
    <row r="30" spans="1:16">
      <c r="A30" s="11" t="s">
        <v>72</v>
      </c>
      <c r="B30" s="11" t="s">
        <v>73</v>
      </c>
      <c r="C30" s="11">
        <v>2</v>
      </c>
      <c r="D30" s="11">
        <v>3648.72</v>
      </c>
      <c r="E30" s="11">
        <v>3648.72</v>
      </c>
      <c r="F30" s="11">
        <v>3648.72</v>
      </c>
      <c r="G30" s="11"/>
      <c r="H30" s="11"/>
      <c r="I30" s="11">
        <v>0</v>
      </c>
      <c r="J30" s="11"/>
      <c r="K30" s="11"/>
      <c r="L30" s="11"/>
      <c r="M30" s="11">
        <v>3648.72</v>
      </c>
      <c r="N30" s="11"/>
      <c r="O30" s="11"/>
      <c r="P30" s="11"/>
    </row>
    <row r="31" spans="1:16">
      <c r="A31" s="11" t="s">
        <v>74</v>
      </c>
      <c r="B31" s="11" t="s">
        <v>75</v>
      </c>
      <c r="C31" s="11">
        <v>1</v>
      </c>
      <c r="D31" s="11">
        <v>108.15</v>
      </c>
      <c r="E31" s="11">
        <v>0</v>
      </c>
      <c r="F31" s="11"/>
      <c r="G31" s="11"/>
      <c r="H31" s="11"/>
      <c r="I31" s="11">
        <v>108.15</v>
      </c>
      <c r="J31" s="11">
        <v>108.15</v>
      </c>
      <c r="K31" s="11"/>
      <c r="L31" s="11"/>
      <c r="M31" s="11">
        <v>108.15</v>
      </c>
      <c r="N31" s="11"/>
      <c r="O31" s="11"/>
      <c r="P31" s="11"/>
    </row>
    <row r="32" spans="1:16">
      <c r="A32" s="11" t="s">
        <v>76</v>
      </c>
      <c r="B32" s="11" t="s">
        <v>77</v>
      </c>
      <c r="C32" s="11">
        <v>5</v>
      </c>
      <c r="D32" s="11">
        <v>771.76</v>
      </c>
      <c r="E32" s="11">
        <v>771.76</v>
      </c>
      <c r="F32" s="11">
        <v>771.76</v>
      </c>
      <c r="G32" s="11"/>
      <c r="H32" s="11"/>
      <c r="I32" s="11">
        <v>0</v>
      </c>
      <c r="J32" s="11"/>
      <c r="K32" s="11"/>
      <c r="L32" s="11"/>
      <c r="M32" s="11">
        <v>771.76</v>
      </c>
      <c r="N32" s="11"/>
      <c r="O32" s="11"/>
      <c r="P32" s="11"/>
    </row>
    <row r="33" spans="1:16">
      <c r="A33" s="11" t="s">
        <v>78</v>
      </c>
      <c r="B33" s="11" t="s">
        <v>79</v>
      </c>
      <c r="C33" s="11">
        <v>9</v>
      </c>
      <c r="D33" s="11">
        <v>5223.7</v>
      </c>
      <c r="E33" s="11">
        <v>5223.7</v>
      </c>
      <c r="F33" s="11">
        <v>5223.7</v>
      </c>
      <c r="G33" s="11"/>
      <c r="H33" s="11"/>
      <c r="I33" s="11">
        <v>0</v>
      </c>
      <c r="J33" s="11"/>
      <c r="K33" s="11"/>
      <c r="L33" s="11"/>
      <c r="M33" s="11">
        <v>5223.7</v>
      </c>
      <c r="N33" s="11"/>
      <c r="O33" s="11"/>
      <c r="P33" s="11"/>
    </row>
    <row r="34" spans="1:16">
      <c r="A34" s="11" t="s">
        <v>80</v>
      </c>
      <c r="B34" s="11" t="s">
        <v>81</v>
      </c>
      <c r="C34" s="11">
        <v>2</v>
      </c>
      <c r="D34" s="11">
        <v>145.99</v>
      </c>
      <c r="E34" s="11">
        <v>0</v>
      </c>
      <c r="F34" s="11"/>
      <c r="G34" s="11"/>
      <c r="H34" s="11"/>
      <c r="I34" s="11">
        <v>145.99</v>
      </c>
      <c r="J34" s="11">
        <v>145.99</v>
      </c>
      <c r="K34" s="11"/>
      <c r="L34" s="11"/>
      <c r="M34" s="11">
        <v>145.99</v>
      </c>
      <c r="N34" s="11"/>
      <c r="O34" s="11"/>
      <c r="P34" s="11"/>
    </row>
    <row r="35" spans="1:16">
      <c r="A35" s="11" t="s">
        <v>82</v>
      </c>
      <c r="B35" s="11" t="s">
        <v>83</v>
      </c>
      <c r="C35" s="11">
        <v>6</v>
      </c>
      <c r="D35" s="11">
        <v>600.45</v>
      </c>
      <c r="E35" s="11">
        <v>600.45</v>
      </c>
      <c r="F35" s="11">
        <v>600.45</v>
      </c>
      <c r="G35" s="11"/>
      <c r="H35" s="11"/>
      <c r="I35" s="11">
        <v>0</v>
      </c>
      <c r="J35" s="11"/>
      <c r="K35" s="11"/>
      <c r="L35" s="11"/>
      <c r="M35" s="11">
        <v>600.45</v>
      </c>
      <c r="N35" s="11"/>
      <c r="O35" s="11"/>
      <c r="P35" s="11"/>
    </row>
    <row r="36" spans="1:16">
      <c r="A36" s="11" t="s">
        <v>84</v>
      </c>
      <c r="B36" s="11" t="s">
        <v>85</v>
      </c>
      <c r="C36" s="11">
        <v>2</v>
      </c>
      <c r="D36" s="11">
        <v>302.57</v>
      </c>
      <c r="E36" s="11">
        <v>302.57</v>
      </c>
      <c r="F36" s="11">
        <v>302.57</v>
      </c>
      <c r="G36" s="11"/>
      <c r="H36" s="11"/>
      <c r="I36" s="11">
        <v>0</v>
      </c>
      <c r="J36" s="11"/>
      <c r="K36" s="11"/>
      <c r="L36" s="11"/>
      <c r="M36" s="11">
        <v>302.57</v>
      </c>
      <c r="N36" s="11"/>
      <c r="O36" s="11"/>
      <c r="P36" s="11"/>
    </row>
    <row r="37" spans="1:16">
      <c r="A37" s="11" t="s">
        <v>86</v>
      </c>
      <c r="B37" s="11" t="s">
        <v>87</v>
      </c>
      <c r="C37" s="11">
        <v>9</v>
      </c>
      <c r="D37" s="11">
        <v>1269.19</v>
      </c>
      <c r="E37" s="11">
        <v>1269.19</v>
      </c>
      <c r="F37" s="11">
        <v>1269.19</v>
      </c>
      <c r="G37" s="11"/>
      <c r="H37" s="11"/>
      <c r="I37" s="11">
        <v>0</v>
      </c>
      <c r="J37" s="11"/>
      <c r="K37" s="11"/>
      <c r="L37" s="11"/>
      <c r="M37" s="11">
        <v>1269.19</v>
      </c>
      <c r="N37" s="11"/>
      <c r="O37" s="11"/>
      <c r="P37" s="11"/>
    </row>
    <row r="38" spans="1:16">
      <c r="A38" s="11" t="s">
        <v>88</v>
      </c>
      <c r="B38" s="11" t="s">
        <v>89</v>
      </c>
      <c r="C38" s="11">
        <v>2</v>
      </c>
      <c r="D38" s="11">
        <v>248.52</v>
      </c>
      <c r="E38" s="11">
        <v>248.52</v>
      </c>
      <c r="F38" s="11">
        <v>248.52</v>
      </c>
      <c r="G38" s="11"/>
      <c r="H38" s="11"/>
      <c r="I38" s="11">
        <v>0</v>
      </c>
      <c r="J38" s="11"/>
      <c r="K38" s="11"/>
      <c r="L38" s="11"/>
      <c r="M38" s="11">
        <v>248.52</v>
      </c>
      <c r="N38" s="11"/>
      <c r="O38" s="11"/>
      <c r="P38" s="11"/>
    </row>
    <row r="39" spans="1:16">
      <c r="A39" s="11" t="s">
        <v>90</v>
      </c>
      <c r="B39" s="11" t="s">
        <v>91</v>
      </c>
      <c r="C39" s="11">
        <v>91</v>
      </c>
      <c r="D39" s="11">
        <v>87303.66</v>
      </c>
      <c r="E39" s="11">
        <v>87303.66</v>
      </c>
      <c r="F39" s="11">
        <v>87303.66</v>
      </c>
      <c r="G39" s="11"/>
      <c r="H39" s="11"/>
      <c r="I39" s="11">
        <v>0</v>
      </c>
      <c r="J39" s="11"/>
      <c r="K39" s="11"/>
      <c r="L39" s="11"/>
      <c r="M39" s="11">
        <v>87303.66</v>
      </c>
      <c r="N39" s="11"/>
      <c r="O39" s="11"/>
      <c r="P39" s="11"/>
    </row>
    <row r="40" spans="1:16">
      <c r="A40" s="11" t="s">
        <v>92</v>
      </c>
      <c r="B40" s="11" t="s">
        <v>93</v>
      </c>
      <c r="C40" s="11">
        <v>5</v>
      </c>
      <c r="D40" s="11">
        <v>2334.56</v>
      </c>
      <c r="E40" s="11">
        <v>2074.65</v>
      </c>
      <c r="F40" s="11">
        <v>2074.65</v>
      </c>
      <c r="G40" s="11"/>
      <c r="H40" s="11"/>
      <c r="I40" s="11">
        <v>259.91</v>
      </c>
      <c r="J40" s="11">
        <v>259.91</v>
      </c>
      <c r="K40" s="11"/>
      <c r="L40" s="11"/>
      <c r="M40" s="11">
        <v>2334.56</v>
      </c>
      <c r="N40" s="11"/>
      <c r="O40" s="11"/>
      <c r="P40" s="11"/>
    </row>
    <row r="41" spans="1:16">
      <c r="A41" s="11" t="s">
        <v>94</v>
      </c>
      <c r="B41" s="11" t="s">
        <v>95</v>
      </c>
      <c r="C41" s="11">
        <v>5</v>
      </c>
      <c r="D41" s="11">
        <v>717.09</v>
      </c>
      <c r="E41" s="11">
        <v>717.09</v>
      </c>
      <c r="F41" s="11">
        <v>717.09</v>
      </c>
      <c r="G41" s="11"/>
      <c r="H41" s="11"/>
      <c r="I41" s="11">
        <v>0</v>
      </c>
      <c r="J41" s="11"/>
      <c r="K41" s="11"/>
      <c r="L41" s="11"/>
      <c r="M41" s="11">
        <v>717.09</v>
      </c>
      <c r="N41" s="11"/>
      <c r="O41" s="11"/>
      <c r="P41" s="11"/>
    </row>
    <row r="42" spans="1:16">
      <c r="A42" s="11" t="s">
        <v>96</v>
      </c>
      <c r="B42" s="11" t="s">
        <v>97</v>
      </c>
      <c r="C42" s="11">
        <v>480</v>
      </c>
      <c r="D42" s="11">
        <v>270864.24</v>
      </c>
      <c r="E42" s="11">
        <v>183086.99</v>
      </c>
      <c r="F42" s="11">
        <v>183086.99</v>
      </c>
      <c r="G42" s="11"/>
      <c r="H42" s="11"/>
      <c r="I42" s="11">
        <v>87777.25</v>
      </c>
      <c r="J42" s="11">
        <v>87504.35</v>
      </c>
      <c r="K42" s="11">
        <v>272.9</v>
      </c>
      <c r="L42" s="11"/>
      <c r="M42" s="11">
        <v>270864.24</v>
      </c>
      <c r="N42" s="11"/>
      <c r="O42" s="11"/>
      <c r="P42" s="11"/>
    </row>
    <row r="43" spans="1:16">
      <c r="A43" s="11" t="s">
        <v>98</v>
      </c>
      <c r="B43" s="11" t="s">
        <v>99</v>
      </c>
      <c r="C43" s="11">
        <v>1</v>
      </c>
      <c r="D43" s="11">
        <v>185.01</v>
      </c>
      <c r="E43" s="11">
        <v>0</v>
      </c>
      <c r="F43" s="11"/>
      <c r="G43" s="11"/>
      <c r="H43" s="11"/>
      <c r="I43" s="11">
        <v>185.01</v>
      </c>
      <c r="J43" s="11">
        <v>185.01</v>
      </c>
      <c r="K43" s="11"/>
      <c r="L43" s="11"/>
      <c r="M43" s="11">
        <v>185.01</v>
      </c>
      <c r="N43" s="11"/>
      <c r="O43" s="11"/>
      <c r="P43" s="11"/>
    </row>
    <row r="44" spans="1:16">
      <c r="A44" s="11" t="s">
        <v>100</v>
      </c>
      <c r="B44" s="11" t="s">
        <v>101</v>
      </c>
      <c r="C44" s="11">
        <v>1</v>
      </c>
      <c r="D44" s="11">
        <v>221.09</v>
      </c>
      <c r="E44" s="11">
        <v>221.09</v>
      </c>
      <c r="F44" s="11">
        <v>221.09</v>
      </c>
      <c r="G44" s="11"/>
      <c r="H44" s="11"/>
      <c r="I44" s="11">
        <v>0</v>
      </c>
      <c r="J44" s="11"/>
      <c r="K44" s="11"/>
      <c r="L44" s="11"/>
      <c r="M44" s="11">
        <v>221.09</v>
      </c>
      <c r="N44" s="11"/>
      <c r="O44" s="11"/>
      <c r="P44" s="11"/>
    </row>
    <row r="45" spans="1:16">
      <c r="A45" s="11" t="s">
        <v>102</v>
      </c>
      <c r="B45" s="11" t="s">
        <v>103</v>
      </c>
      <c r="C45" s="11">
        <v>2</v>
      </c>
      <c r="D45" s="11">
        <v>830.39</v>
      </c>
      <c r="E45" s="11">
        <v>830.39</v>
      </c>
      <c r="F45" s="11">
        <v>830.39</v>
      </c>
      <c r="G45" s="11"/>
      <c r="H45" s="11"/>
      <c r="I45" s="11">
        <v>0</v>
      </c>
      <c r="J45" s="11"/>
      <c r="K45" s="11"/>
      <c r="L45" s="11"/>
      <c r="M45" s="11">
        <v>830.39</v>
      </c>
      <c r="N45" s="11"/>
      <c r="O45" s="11"/>
      <c r="P45" s="11"/>
    </row>
    <row r="46" spans="1:16">
      <c r="A46" s="11" t="s">
        <v>104</v>
      </c>
      <c r="B46" s="11" t="s">
        <v>105</v>
      </c>
      <c r="C46" s="11">
        <v>19</v>
      </c>
      <c r="D46" s="11">
        <v>18776.81</v>
      </c>
      <c r="E46" s="11">
        <v>17083.12</v>
      </c>
      <c r="F46" s="11">
        <v>17083.12</v>
      </c>
      <c r="G46" s="11"/>
      <c r="H46" s="11"/>
      <c r="I46" s="11">
        <v>1693.69</v>
      </c>
      <c r="J46" s="11">
        <v>1693.69</v>
      </c>
      <c r="K46" s="11"/>
      <c r="L46" s="11"/>
      <c r="M46" s="11">
        <v>18776.81</v>
      </c>
      <c r="N46" s="11"/>
      <c r="O46" s="11"/>
      <c r="P46" s="11"/>
    </row>
    <row r="47" spans="1:16">
      <c r="A47" s="11" t="s">
        <v>106</v>
      </c>
      <c r="B47" s="11" t="s">
        <v>107</v>
      </c>
      <c r="C47" s="11">
        <v>1</v>
      </c>
      <c r="D47" s="11">
        <v>1854.18</v>
      </c>
      <c r="E47" s="11">
        <v>1854.18</v>
      </c>
      <c r="F47" s="11"/>
      <c r="G47" s="11"/>
      <c r="H47" s="11">
        <v>1854.18</v>
      </c>
      <c r="I47" s="11">
        <v>0</v>
      </c>
      <c r="J47" s="11"/>
      <c r="K47" s="11"/>
      <c r="L47" s="11"/>
      <c r="M47" s="11">
        <v>1854.18</v>
      </c>
      <c r="N47" s="11"/>
      <c r="O47" s="11"/>
      <c r="P47" s="11"/>
    </row>
    <row r="48" spans="1:16">
      <c r="A48" s="11" t="s">
        <v>108</v>
      </c>
      <c r="B48" s="11" t="s">
        <v>109</v>
      </c>
      <c r="C48" s="11">
        <v>1</v>
      </c>
      <c r="D48" s="11">
        <v>3118.7</v>
      </c>
      <c r="E48" s="11">
        <v>3118.7</v>
      </c>
      <c r="F48" s="11"/>
      <c r="G48" s="11"/>
      <c r="H48" s="11">
        <v>3118.7</v>
      </c>
      <c r="I48" s="11">
        <v>0</v>
      </c>
      <c r="J48" s="11"/>
      <c r="K48" s="11"/>
      <c r="L48" s="11"/>
      <c r="M48" s="11">
        <v>3118.7</v>
      </c>
      <c r="N48" s="11"/>
      <c r="O48" s="11"/>
      <c r="P48" s="11"/>
    </row>
    <row r="49" spans="1:16">
      <c r="A49" s="11" t="s">
        <v>110</v>
      </c>
      <c r="B49" s="11" t="s">
        <v>111</v>
      </c>
      <c r="C49" s="11">
        <v>1</v>
      </c>
      <c r="D49" s="11">
        <v>3.85</v>
      </c>
      <c r="E49" s="11">
        <v>0</v>
      </c>
      <c r="F49" s="11"/>
      <c r="G49" s="11"/>
      <c r="H49" s="11"/>
      <c r="I49" s="11">
        <v>3.85</v>
      </c>
      <c r="J49" s="11">
        <v>3.85</v>
      </c>
      <c r="K49" s="11"/>
      <c r="L49" s="11"/>
      <c r="M49" s="11">
        <v>3.85</v>
      </c>
      <c r="N49" s="11"/>
      <c r="O49" s="11"/>
      <c r="P49" s="11"/>
    </row>
    <row r="50" spans="1:16">
      <c r="A50" s="11" t="s">
        <v>112</v>
      </c>
      <c r="B50" s="11" t="s">
        <v>113</v>
      </c>
      <c r="C50" s="11">
        <v>1</v>
      </c>
      <c r="D50" s="11">
        <v>2015.3</v>
      </c>
      <c r="E50" s="11">
        <v>2015.3</v>
      </c>
      <c r="F50" s="11"/>
      <c r="G50" s="11"/>
      <c r="H50" s="11">
        <v>2015.3</v>
      </c>
      <c r="I50" s="11">
        <v>0</v>
      </c>
      <c r="J50" s="11"/>
      <c r="K50" s="11"/>
      <c r="L50" s="11"/>
      <c r="M50" s="11">
        <v>2015.3</v>
      </c>
      <c r="N50" s="11"/>
      <c r="O50" s="11"/>
      <c r="P50" s="11"/>
    </row>
    <row r="51" spans="1:16">
      <c r="A51" s="11" t="s">
        <v>114</v>
      </c>
      <c r="B51" s="11" t="s">
        <v>115</v>
      </c>
      <c r="C51" s="11">
        <v>1</v>
      </c>
      <c r="D51" s="11">
        <v>942.08</v>
      </c>
      <c r="E51" s="11">
        <v>942.08</v>
      </c>
      <c r="F51" s="11"/>
      <c r="G51" s="11">
        <v>942.08</v>
      </c>
      <c r="H51" s="11"/>
      <c r="I51" s="11">
        <v>0</v>
      </c>
      <c r="J51" s="11"/>
      <c r="K51" s="11"/>
      <c r="L51" s="11"/>
      <c r="M51" s="11">
        <v>942.08</v>
      </c>
      <c r="N51" s="11"/>
      <c r="O51" s="11"/>
      <c r="P51" s="11"/>
    </row>
    <row r="52" spans="1:16">
      <c r="A52" s="11" t="s">
        <v>116</v>
      </c>
      <c r="B52" s="11" t="s">
        <v>117</v>
      </c>
      <c r="C52" s="11">
        <v>5</v>
      </c>
      <c r="D52" s="11">
        <v>469.35</v>
      </c>
      <c r="E52" s="11">
        <v>0</v>
      </c>
      <c r="F52" s="11"/>
      <c r="G52" s="11"/>
      <c r="H52" s="11"/>
      <c r="I52" s="11">
        <v>469.35</v>
      </c>
      <c r="J52" s="11">
        <v>469.35</v>
      </c>
      <c r="K52" s="11"/>
      <c r="L52" s="11"/>
      <c r="M52" s="11">
        <v>469.35</v>
      </c>
      <c r="N52" s="11"/>
      <c r="O52" s="11"/>
      <c r="P52" s="11"/>
    </row>
    <row r="53" spans="1:16">
      <c r="A53" s="11" t="s">
        <v>118</v>
      </c>
      <c r="B53" s="11" t="s">
        <v>119</v>
      </c>
      <c r="C53" s="11">
        <v>15</v>
      </c>
      <c r="D53" s="11">
        <v>1567.69</v>
      </c>
      <c r="E53" s="11">
        <v>0</v>
      </c>
      <c r="F53" s="11"/>
      <c r="G53" s="11"/>
      <c r="H53" s="11"/>
      <c r="I53" s="11">
        <v>1567.69</v>
      </c>
      <c r="J53" s="11">
        <v>1567.69</v>
      </c>
      <c r="K53" s="11"/>
      <c r="L53" s="11"/>
      <c r="M53" s="11">
        <v>1567.69</v>
      </c>
      <c r="N53" s="11"/>
      <c r="O53" s="11"/>
      <c r="P53" s="11"/>
    </row>
    <row r="54" spans="1:16">
      <c r="A54" s="11" t="s">
        <v>120</v>
      </c>
      <c r="B54" s="11" t="s">
        <v>121</v>
      </c>
      <c r="C54" s="11">
        <v>2</v>
      </c>
      <c r="D54" s="11">
        <v>61.72</v>
      </c>
      <c r="E54" s="11">
        <v>0</v>
      </c>
      <c r="F54" s="11"/>
      <c r="G54" s="11"/>
      <c r="H54" s="11"/>
      <c r="I54" s="11">
        <v>61.72</v>
      </c>
      <c r="J54" s="11">
        <v>61.72</v>
      </c>
      <c r="K54" s="11"/>
      <c r="L54" s="11"/>
      <c r="M54" s="11">
        <v>61.72</v>
      </c>
      <c r="N54" s="11"/>
      <c r="O54" s="11"/>
      <c r="P54" s="11"/>
    </row>
    <row r="55" spans="1:16">
      <c r="A55" s="11" t="s">
        <v>122</v>
      </c>
      <c r="B55" s="11" t="s">
        <v>123</v>
      </c>
      <c r="C55" s="11">
        <v>17</v>
      </c>
      <c r="D55" s="11">
        <v>7038.91</v>
      </c>
      <c r="E55" s="11">
        <v>0</v>
      </c>
      <c r="F55" s="11"/>
      <c r="G55" s="11"/>
      <c r="H55" s="11"/>
      <c r="I55" s="11">
        <v>7038.91</v>
      </c>
      <c r="J55" s="11">
        <v>7038.91</v>
      </c>
      <c r="K55" s="11"/>
      <c r="L55" s="11"/>
      <c r="M55" s="11">
        <v>7038.91</v>
      </c>
      <c r="N55" s="11"/>
      <c r="O55" s="11"/>
      <c r="P55" s="11"/>
    </row>
    <row r="56" spans="1:16">
      <c r="A56" s="11" t="s">
        <v>124</v>
      </c>
      <c r="B56" s="11" t="s">
        <v>125</v>
      </c>
      <c r="C56" s="11">
        <v>6</v>
      </c>
      <c r="D56" s="11">
        <v>794.82</v>
      </c>
      <c r="E56" s="11">
        <v>0</v>
      </c>
      <c r="F56" s="11"/>
      <c r="G56" s="11"/>
      <c r="H56" s="11"/>
      <c r="I56" s="11">
        <v>794.82</v>
      </c>
      <c r="J56" s="11">
        <v>794.82</v>
      </c>
      <c r="K56" s="11"/>
      <c r="L56" s="11"/>
      <c r="M56" s="11">
        <v>794.82</v>
      </c>
      <c r="N56" s="11"/>
      <c r="O56" s="11"/>
      <c r="P56" s="11"/>
    </row>
    <row r="57" spans="1:16">
      <c r="A57" s="11" t="s">
        <v>126</v>
      </c>
      <c r="B57" s="11" t="s">
        <v>127</v>
      </c>
      <c r="C57" s="11">
        <v>1</v>
      </c>
      <c r="D57" s="11">
        <v>21.15</v>
      </c>
      <c r="E57" s="11">
        <v>0</v>
      </c>
      <c r="F57" s="11"/>
      <c r="G57" s="11"/>
      <c r="H57" s="11"/>
      <c r="I57" s="11">
        <v>21.15</v>
      </c>
      <c r="J57" s="11">
        <v>21.15</v>
      </c>
      <c r="K57" s="11"/>
      <c r="L57" s="11"/>
      <c r="M57" s="11">
        <v>21.15</v>
      </c>
      <c r="N57" s="11"/>
      <c r="O57" s="11"/>
      <c r="P57" s="11"/>
    </row>
    <row r="58" spans="1:16">
      <c r="A58" s="11" t="s">
        <v>128</v>
      </c>
      <c r="B58" s="11" t="s">
        <v>129</v>
      </c>
      <c r="C58" s="11">
        <v>3</v>
      </c>
      <c r="D58" s="11">
        <v>176.67</v>
      </c>
      <c r="E58" s="11">
        <v>0</v>
      </c>
      <c r="F58" s="11"/>
      <c r="G58" s="11"/>
      <c r="H58" s="11"/>
      <c r="I58" s="11">
        <v>176.67</v>
      </c>
      <c r="J58" s="11">
        <v>176.67</v>
      </c>
      <c r="K58" s="11"/>
      <c r="L58" s="11"/>
      <c r="M58" s="11">
        <v>176.67</v>
      </c>
      <c r="N58" s="11"/>
      <c r="O58" s="11"/>
      <c r="P58" s="11"/>
    </row>
    <row r="59" s="1" customFormat="1" ht="14.25" spans="1:16">
      <c r="A59" s="12" t="s">
        <v>130</v>
      </c>
      <c r="B59" s="13"/>
      <c r="C59" s="11">
        <f t="shared" ref="C59:K59" si="0">SUM(C5:C58)</f>
        <v>1586</v>
      </c>
      <c r="D59" s="11">
        <f t="shared" si="0"/>
        <v>1393161.2</v>
      </c>
      <c r="E59" s="11">
        <f t="shared" si="0"/>
        <v>1195212.42</v>
      </c>
      <c r="F59" s="11">
        <f t="shared" si="0"/>
        <v>485711.98</v>
      </c>
      <c r="G59" s="11">
        <f t="shared" si="0"/>
        <v>942.08</v>
      </c>
      <c r="H59" s="11">
        <f t="shared" si="0"/>
        <v>708558.36</v>
      </c>
      <c r="I59" s="11">
        <f t="shared" si="0"/>
        <v>197948.78</v>
      </c>
      <c r="J59" s="11">
        <f t="shared" si="0"/>
        <v>197353.23</v>
      </c>
      <c r="K59" s="11">
        <f t="shared" si="0"/>
        <v>595.55</v>
      </c>
      <c r="L59" s="11"/>
      <c r="M59" s="11">
        <f>SUM(M5:M58)</f>
        <v>1393161.2</v>
      </c>
      <c r="N59" s="11"/>
      <c r="O59" s="11"/>
      <c r="P59" s="11"/>
    </row>
    <row r="60" s="1" customFormat="1" ht="14.25" spans="1:16">
      <c r="A60" s="12" t="s">
        <v>131</v>
      </c>
      <c r="B60" s="14"/>
      <c r="C60" s="13"/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3"/>
    </row>
  </sheetData>
  <mergeCells count="14">
    <mergeCell ref="E1:L1"/>
    <mergeCell ref="E2:H2"/>
    <mergeCell ref="I2:L2"/>
    <mergeCell ref="A59:B59"/>
    <mergeCell ref="A60:C60"/>
    <mergeCell ref="D60:P60"/>
    <mergeCell ref="A1:A3"/>
    <mergeCell ref="B1:B3"/>
    <mergeCell ref="C1:C3"/>
    <mergeCell ref="D1:D3"/>
    <mergeCell ref="M1:M3"/>
    <mergeCell ref="N1:N3"/>
    <mergeCell ref="O1:O3"/>
    <mergeCell ref="P1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2025-07-07T08:03:45Z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F6ACDA3282E34DA89DA4562DB388687B_12</vt:lpwstr>
  </property>
</Properties>
</file>