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tabRatio="664" firstSheet="6"/>
  </bookViews>
  <sheets>
    <sheet name="附件2-6护理岗补贴" sheetId="2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<sst xmlns="http://schemas.openxmlformats.org/spreadsheetml/2006/main" count="808" uniqueCount="504">
  <si>
    <r>
      <rPr>
        <sz val="10"/>
        <rFont val="宋体"/>
        <charset val="134"/>
      </rPr>
      <t>附件</t>
    </r>
    <r>
      <rPr>
        <sz val="10"/>
        <rFont val="Times New Roman"/>
        <charset val="0"/>
      </rPr>
      <t>2-6</t>
    </r>
  </si>
  <si>
    <t>武汉市2025年养老护理员护理岗补贴汇总表</t>
  </si>
  <si>
    <t>序号</t>
  </si>
  <si>
    <t>养老机构（城乡养老服务设施）名称</t>
  </si>
  <si>
    <r>
      <rPr>
        <sz val="10"/>
        <color indexed="8"/>
        <rFont val="宋体"/>
        <charset val="134"/>
      </rPr>
      <t>姓</t>
    </r>
    <r>
      <rPr>
        <sz val="10"/>
        <color rgb="FF000000"/>
        <rFont val="Times New Roman"/>
        <charset val="0"/>
      </rPr>
      <t xml:space="preserve">  </t>
    </r>
    <r>
      <rPr>
        <sz val="10"/>
        <color indexed="8"/>
        <rFont val="宋体"/>
        <charset val="134"/>
      </rPr>
      <t>名</t>
    </r>
  </si>
  <si>
    <t>身份证号码</t>
  </si>
  <si>
    <r>
      <rPr>
        <sz val="10"/>
        <color indexed="8"/>
        <rFont val="宋体"/>
        <charset val="134"/>
      </rPr>
      <t>职业技能等级</t>
    </r>
    <r>
      <rPr>
        <sz val="10"/>
        <color rgb="FF000000"/>
        <rFont val="Times New Roman"/>
        <charset val="0"/>
      </rPr>
      <t xml:space="preserve">
</t>
    </r>
    <r>
      <rPr>
        <sz val="10"/>
        <color indexed="8"/>
        <rFont val="宋体"/>
        <charset val="134"/>
      </rPr>
      <t>证书等级</t>
    </r>
  </si>
  <si>
    <t>职业技能等级证书编号</t>
  </si>
  <si>
    <t>在岗连续从业起、止时间</t>
  </si>
  <si>
    <t>补贴金额</t>
  </si>
  <si>
    <t>武汉健康养老集团有限公司蔡甸分公司</t>
  </si>
  <si>
    <t>柏*</t>
  </si>
  <si>
    <t>420114*********5120</t>
  </si>
  <si>
    <t>三级</t>
  </si>
  <si>
    <t>S00004200****243000414</t>
  </si>
  <si>
    <r>
      <rPr>
        <sz val="10"/>
        <color rgb="FF000000"/>
        <rFont val="Times New Roman"/>
        <charset val="0"/>
      </rPr>
      <t>2019.12-</t>
    </r>
    <r>
      <rPr>
        <sz val="10"/>
        <color rgb="FF000000"/>
        <rFont val="宋体"/>
        <charset val="0"/>
      </rPr>
      <t>至今</t>
    </r>
  </si>
  <si>
    <t>刘*伟</t>
  </si>
  <si>
    <t>532326*********1011</t>
  </si>
  <si>
    <t>S00004201****243000224</t>
  </si>
  <si>
    <t>2024.9-至今</t>
  </si>
  <si>
    <t>陶*镜</t>
  </si>
  <si>
    <t>530629*********0913</t>
  </si>
  <si>
    <t>S00004201****243000215</t>
  </si>
  <si>
    <t>肖*萍</t>
  </si>
  <si>
    <t>420114*********252X</t>
  </si>
  <si>
    <t>四级</t>
  </si>
  <si>
    <t>Y00004201****234000019</t>
  </si>
  <si>
    <r>
      <rPr>
        <sz val="10"/>
        <color rgb="FF000000"/>
        <rFont val="Times New Roman"/>
        <charset val="0"/>
      </rPr>
      <t>2019.7-</t>
    </r>
    <r>
      <rPr>
        <sz val="10"/>
        <color rgb="FF000000"/>
        <rFont val="宋体"/>
        <charset val="134"/>
      </rPr>
      <t>至今</t>
    </r>
  </si>
  <si>
    <t>杨*敏</t>
  </si>
  <si>
    <t>412824*********4727</t>
  </si>
  <si>
    <t>S00004117****234006764</t>
  </si>
  <si>
    <t>2025.9-至今</t>
  </si>
  <si>
    <t>姚*琪</t>
  </si>
  <si>
    <t>430923*********2344</t>
  </si>
  <si>
    <t>Y00004308****224000718</t>
  </si>
  <si>
    <t>赵*霞</t>
  </si>
  <si>
    <t>420121*********0026</t>
  </si>
  <si>
    <t>五级</t>
  </si>
  <si>
    <t>S00004201****225000005</t>
  </si>
  <si>
    <r>
      <rPr>
        <sz val="10"/>
        <color rgb="FF000000"/>
        <rFont val="Times New Roman"/>
        <charset val="0"/>
      </rPr>
      <t>2020.10-</t>
    </r>
    <r>
      <rPr>
        <sz val="10"/>
        <color rgb="FF000000"/>
        <rFont val="宋体"/>
        <charset val="134"/>
      </rPr>
      <t>至今</t>
    </r>
  </si>
  <si>
    <t>陈*</t>
  </si>
  <si>
    <t>420121*********5463</t>
  </si>
  <si>
    <t>S00004201****225000004</t>
  </si>
  <si>
    <r>
      <rPr>
        <sz val="10"/>
        <color rgb="FF000000"/>
        <rFont val="Times New Roman"/>
        <charset val="0"/>
      </rPr>
      <t>2020.9-</t>
    </r>
    <r>
      <rPr>
        <sz val="10"/>
        <color rgb="FF000000"/>
        <rFont val="宋体"/>
        <charset val="134"/>
      </rPr>
      <t>至今</t>
    </r>
  </si>
  <si>
    <t>刘*平</t>
  </si>
  <si>
    <t>420121*********1267</t>
  </si>
  <si>
    <t>S00004201****225000008</t>
  </si>
  <si>
    <r>
      <rPr>
        <sz val="10"/>
        <color rgb="FF000000"/>
        <rFont val="Times New Roman"/>
        <charset val="0"/>
      </rPr>
      <t>2021.4-</t>
    </r>
    <r>
      <rPr>
        <sz val="10"/>
        <color rgb="FF000000"/>
        <rFont val="宋体"/>
        <charset val="134"/>
      </rPr>
      <t>至今</t>
    </r>
  </si>
  <si>
    <t>刘*华</t>
  </si>
  <si>
    <t>420121*********002X</t>
  </si>
  <si>
    <t>S00004201****225000010</t>
  </si>
  <si>
    <r>
      <rPr>
        <sz val="10"/>
        <color rgb="FF000000"/>
        <rFont val="Times New Roman"/>
        <charset val="0"/>
      </rPr>
      <t>2021.11-</t>
    </r>
    <r>
      <rPr>
        <sz val="10"/>
        <color rgb="FF000000"/>
        <rFont val="宋体"/>
        <charset val="134"/>
      </rPr>
      <t>至今</t>
    </r>
  </si>
  <si>
    <t>王*凤</t>
  </si>
  <si>
    <t>420114*********0046</t>
  </si>
  <si>
    <t>S00004201****225000019</t>
  </si>
  <si>
    <r>
      <rPr>
        <sz val="10"/>
        <color rgb="FF000000"/>
        <rFont val="Times New Roman"/>
        <charset val="0"/>
      </rPr>
      <t>2021.1-</t>
    </r>
    <r>
      <rPr>
        <sz val="10"/>
        <color rgb="FF000000"/>
        <rFont val="宋体"/>
        <charset val="134"/>
      </rPr>
      <t>至今</t>
    </r>
  </si>
  <si>
    <t>张*兰</t>
  </si>
  <si>
    <t>420121*********192X</t>
  </si>
  <si>
    <t>S00004201****225000003</t>
  </si>
  <si>
    <t>朱*琴</t>
  </si>
  <si>
    <t>421126*********7226</t>
  </si>
  <si>
    <t>S00004201****225000001</t>
  </si>
  <si>
    <r>
      <rPr>
        <sz val="10"/>
        <color rgb="FF000000"/>
        <rFont val="Times New Roman"/>
        <charset val="0"/>
      </rPr>
      <t>2021.9-</t>
    </r>
    <r>
      <rPr>
        <sz val="10"/>
        <color rgb="FF000000"/>
        <rFont val="宋体"/>
        <charset val="134"/>
      </rPr>
      <t>至今</t>
    </r>
  </si>
  <si>
    <t>朱*</t>
  </si>
  <si>
    <t>420121*********1722</t>
  </si>
  <si>
    <t>S00004201****225000002</t>
  </si>
  <si>
    <r>
      <rPr>
        <sz val="10"/>
        <color rgb="FF000000"/>
        <rFont val="Times New Roman"/>
        <charset val="0"/>
      </rPr>
      <t>2020.1-</t>
    </r>
    <r>
      <rPr>
        <sz val="10"/>
        <color rgb="FF000000"/>
        <rFont val="宋体"/>
        <charset val="134"/>
      </rPr>
      <t>至今</t>
    </r>
  </si>
  <si>
    <t>合众优年（武汉）养老企业管理有限责任公司武汉分公司</t>
  </si>
  <si>
    <t>420114*********1743</t>
  </si>
  <si>
    <t>S00004201****215000021</t>
  </si>
  <si>
    <t>2018/3/20-至今</t>
  </si>
  <si>
    <t>徐*</t>
  </si>
  <si>
    <t>420121*********5423</t>
  </si>
  <si>
    <t>S00004201****214000029</t>
  </si>
  <si>
    <t>2021/11/15-至今</t>
  </si>
  <si>
    <t>邱*平</t>
  </si>
  <si>
    <t>420121*********154X</t>
  </si>
  <si>
    <t>Y00004201****244000001</t>
  </si>
  <si>
    <t>2024/7/1-至今</t>
  </si>
  <si>
    <t>俞*云</t>
  </si>
  <si>
    <t>420121*********5449</t>
  </si>
  <si>
    <t>Y00004201****244000002</t>
  </si>
  <si>
    <t>胡*香</t>
  </si>
  <si>
    <t>422625*********7529</t>
  </si>
  <si>
    <t>S00004201****215000023</t>
  </si>
  <si>
    <t>2020/7/18-至今</t>
  </si>
  <si>
    <t>张*美</t>
  </si>
  <si>
    <t>420324*********5420</t>
  </si>
  <si>
    <t>Y00004201****244000004</t>
  </si>
  <si>
    <t>刘*友</t>
  </si>
  <si>
    <t>420121*********542X</t>
  </si>
  <si>
    <t>Y00004201****244000003</t>
  </si>
  <si>
    <t>黎*桃</t>
  </si>
  <si>
    <t>422202*********2484</t>
  </si>
  <si>
    <t>S00004201****214000023</t>
  </si>
  <si>
    <t>2014/10/24-至今</t>
  </si>
  <si>
    <t>华*红</t>
  </si>
  <si>
    <t>420121*********5425</t>
  </si>
  <si>
    <t>S00004201****214000009</t>
  </si>
  <si>
    <t>2015/2/27-至今</t>
  </si>
  <si>
    <t>梅*香</t>
  </si>
  <si>
    <t>420123*********2469</t>
  </si>
  <si>
    <t>S00004201****214000010</t>
  </si>
  <si>
    <t>2016/8/3-至今</t>
  </si>
  <si>
    <t>许*芬</t>
  </si>
  <si>
    <t>420121*********5426</t>
  </si>
  <si>
    <t>S00004201****214000011</t>
  </si>
  <si>
    <t>2017/7/18-至今</t>
  </si>
  <si>
    <t>陈*丽</t>
  </si>
  <si>
    <t>422127*********4027</t>
  </si>
  <si>
    <t>S00004201****214000037</t>
  </si>
  <si>
    <t>2018/1/4-至今</t>
  </si>
  <si>
    <t>王*</t>
  </si>
  <si>
    <t>420582*********6721</t>
  </si>
  <si>
    <t>S00004201****214000038</t>
  </si>
  <si>
    <t>2018/3/16-至今</t>
  </si>
  <si>
    <t>谢*燕</t>
  </si>
  <si>
    <t>420303*********3320</t>
  </si>
  <si>
    <t>S00004201****214000044</t>
  </si>
  <si>
    <t>2021/7/19-至今</t>
  </si>
  <si>
    <t>420114*********5122</t>
  </si>
  <si>
    <t>S00004201****214000034</t>
  </si>
  <si>
    <t>2013/7/15-至今</t>
  </si>
  <si>
    <t>李*</t>
  </si>
  <si>
    <t>420114*********5121</t>
  </si>
  <si>
    <t>Y00004201****244000006</t>
  </si>
  <si>
    <t>王*桃</t>
  </si>
  <si>
    <t>429004*********5928</t>
  </si>
  <si>
    <t>S00004201****214000019</t>
  </si>
  <si>
    <t>2017/6/14-至今</t>
  </si>
  <si>
    <t>曾*</t>
  </si>
  <si>
    <t>420122*********6226</t>
  </si>
  <si>
    <t>S00004201****214000002</t>
  </si>
  <si>
    <t>朱*秀</t>
  </si>
  <si>
    <t>420113*********0026</t>
  </si>
  <si>
    <t>S00004201****214000020</t>
  </si>
  <si>
    <t>2013/7/15-2025/4/30</t>
  </si>
  <si>
    <t>皇*晨辉</t>
  </si>
  <si>
    <t>411421*********4046</t>
  </si>
  <si>
    <t>S00004200****243000413</t>
  </si>
  <si>
    <t>2024/5/8-至今</t>
  </si>
  <si>
    <t>李*秀</t>
  </si>
  <si>
    <t>420114*********5425</t>
  </si>
  <si>
    <t>S00004201****214000001</t>
  </si>
  <si>
    <t>张*</t>
  </si>
  <si>
    <t>S00004201****214000040</t>
  </si>
  <si>
    <t>2018/3/19-至今</t>
  </si>
  <si>
    <t>邓*红</t>
  </si>
  <si>
    <t>420121*********5420</t>
  </si>
  <si>
    <t>S00004201****214000015</t>
  </si>
  <si>
    <t>2016/8/9-至今</t>
  </si>
  <si>
    <t>余*群</t>
  </si>
  <si>
    <t>420121*********1245</t>
  </si>
  <si>
    <t>S00004201****214000025</t>
  </si>
  <si>
    <t>2014/3/3-2025/12/12</t>
  </si>
  <si>
    <t>付*琴</t>
  </si>
  <si>
    <t>420114*********5421</t>
  </si>
  <si>
    <t>S00004201****214000016</t>
  </si>
  <si>
    <t>2014/7/15-至今</t>
  </si>
  <si>
    <t>陈*霞</t>
  </si>
  <si>
    <t>S00004201****214000003</t>
  </si>
  <si>
    <t>2014/8/5-至今</t>
  </si>
  <si>
    <t>张*萍</t>
  </si>
  <si>
    <t>422427*********1887</t>
  </si>
  <si>
    <t>S00004201****214000021</t>
  </si>
  <si>
    <t>2014/11/5-至今</t>
  </si>
  <si>
    <t>凃*芬</t>
  </si>
  <si>
    <t>420121*********1742</t>
  </si>
  <si>
    <t>S00004201****214000005</t>
  </si>
  <si>
    <t>2015/1/5-2025/6/30</t>
  </si>
  <si>
    <t>王*秀</t>
  </si>
  <si>
    <t>420114*********5444</t>
  </si>
  <si>
    <t>S00004201****214000006</t>
  </si>
  <si>
    <t>2016/8/4-2025/9/30</t>
  </si>
  <si>
    <t>李*华</t>
  </si>
  <si>
    <t>429004*********3508</t>
  </si>
  <si>
    <t>S00004201****214000036</t>
  </si>
  <si>
    <t>2017/3/23-至今</t>
  </si>
  <si>
    <t>吴*</t>
  </si>
  <si>
    <t>532126*********1522</t>
  </si>
  <si>
    <t>S00004201****214000007</t>
  </si>
  <si>
    <t>2017/7/5-至今</t>
  </si>
  <si>
    <t>罗*</t>
  </si>
  <si>
    <t>420117*********4763</t>
  </si>
  <si>
    <t>S00004201****214000017</t>
  </si>
  <si>
    <t>2015/1/12-至今</t>
  </si>
  <si>
    <t>刘*侠</t>
  </si>
  <si>
    <t>420121*********5124</t>
  </si>
  <si>
    <t>S00004201****214000026</t>
  </si>
  <si>
    <t>2014/8/26-2025/9/30</t>
  </si>
  <si>
    <t>山*云</t>
  </si>
  <si>
    <t>420121*********5422</t>
  </si>
  <si>
    <t>S00004201****214000042</t>
  </si>
  <si>
    <t>2017/2/9-至今</t>
  </si>
  <si>
    <t>段*琴</t>
  </si>
  <si>
    <t>420114*********5443</t>
  </si>
  <si>
    <t>Y00004201****244000005</t>
  </si>
  <si>
    <t>汪*英</t>
  </si>
  <si>
    <t>422326*********2523</t>
  </si>
  <si>
    <t>S00004201****215000016</t>
  </si>
  <si>
    <t>2021/4/29-至今</t>
  </si>
  <si>
    <t>冯*娟</t>
  </si>
  <si>
    <t>420822*********3987</t>
  </si>
  <si>
    <t>131702190****370</t>
  </si>
  <si>
    <t>2015/3/21-至今</t>
  </si>
  <si>
    <t>唐*</t>
  </si>
  <si>
    <t>420121*********2823</t>
  </si>
  <si>
    <t>Y00004201****235000003</t>
  </si>
  <si>
    <t>2023/1/7-至今</t>
  </si>
  <si>
    <t>420121*********2820</t>
  </si>
  <si>
    <t>Y00004201****235000004</t>
  </si>
  <si>
    <t>2022/7/12-至今</t>
  </si>
  <si>
    <t>白*华</t>
  </si>
  <si>
    <t>421081*********0056</t>
  </si>
  <si>
    <t>Y00004201****235000005</t>
  </si>
  <si>
    <t>2022/6/13-至今</t>
  </si>
  <si>
    <t>詹*琴</t>
  </si>
  <si>
    <t>420121*********5424</t>
  </si>
  <si>
    <t>Y00004201****235000006</t>
  </si>
  <si>
    <t>2024/4/1-至今</t>
  </si>
  <si>
    <t>闵*英</t>
  </si>
  <si>
    <t>420106*********0088</t>
  </si>
  <si>
    <t>Y00004201****235000007</t>
  </si>
  <si>
    <t>2021/1/25-至今</t>
  </si>
  <si>
    <t>刘*娟</t>
  </si>
  <si>
    <t>431126*********3827</t>
  </si>
  <si>
    <t>Y00004201****234000015</t>
  </si>
  <si>
    <t>2022/7/1-2025/8/31</t>
  </si>
  <si>
    <t>杨*英</t>
  </si>
  <si>
    <t>422431*********1027</t>
  </si>
  <si>
    <t>Y00004201****234000016</t>
  </si>
  <si>
    <t>2018/7/10-2025/5/10</t>
  </si>
  <si>
    <t>钟*</t>
  </si>
  <si>
    <t>421081*********0020</t>
  </si>
  <si>
    <t>Y00004201****234000014</t>
  </si>
  <si>
    <t>2022/10/8-2025/6/30</t>
  </si>
  <si>
    <t>刘*瑶</t>
  </si>
  <si>
    <t>420116*********3720</t>
  </si>
  <si>
    <t>Y00004201****234000017</t>
  </si>
  <si>
    <t>2023/2/3-至今</t>
  </si>
  <si>
    <t>420222*********8363</t>
  </si>
  <si>
    <t>Y00004201****234000025</t>
  </si>
  <si>
    <t>2021/11/19-至今</t>
  </si>
  <si>
    <t>皮*凤</t>
  </si>
  <si>
    <t>422421*********4322</t>
  </si>
  <si>
    <t>Y00004201****234000023</t>
  </si>
  <si>
    <t>2015/2/27-2025/3/21</t>
  </si>
  <si>
    <t>李*玲</t>
  </si>
  <si>
    <t>420121*********2226</t>
  </si>
  <si>
    <t>Y00004201****234000006</t>
  </si>
  <si>
    <t>2024/8/5-至今</t>
  </si>
  <si>
    <t>谢*芬</t>
  </si>
  <si>
    <t>420114*********4523</t>
  </si>
  <si>
    <t>Y00004201****234000027</t>
  </si>
  <si>
    <t>2024/5/21-至今</t>
  </si>
  <si>
    <t>刘*燕</t>
  </si>
  <si>
    <t>362531*********4226</t>
  </si>
  <si>
    <t>Y00004201****245000005</t>
  </si>
  <si>
    <t>2023/11/17-至今</t>
  </si>
  <si>
    <t>杨*娟</t>
  </si>
  <si>
    <t>429004*********0749</t>
  </si>
  <si>
    <t>Y00004201****245000001</t>
  </si>
  <si>
    <t>2023/11/29-至今</t>
  </si>
  <si>
    <t>陈*英</t>
  </si>
  <si>
    <t>422228*********3023</t>
  </si>
  <si>
    <t>Y00004201****245000002</t>
  </si>
  <si>
    <t>2023/11/8-2025/2/26</t>
  </si>
  <si>
    <t>李*林</t>
  </si>
  <si>
    <t>420114*********2227</t>
  </si>
  <si>
    <t>Y00004201****245000003</t>
  </si>
  <si>
    <t>2022/5/4-至今</t>
  </si>
  <si>
    <t>张*玲</t>
  </si>
  <si>
    <t>420121*********514X</t>
  </si>
  <si>
    <t>Y00004201****245000006</t>
  </si>
  <si>
    <t>2024/1/23-至今</t>
  </si>
  <si>
    <t>朱*红</t>
  </si>
  <si>
    <t>420121*********0728</t>
  </si>
  <si>
    <t>Y00004201****245000007</t>
  </si>
  <si>
    <t>谈*娟</t>
  </si>
  <si>
    <t>420114*********5422</t>
  </si>
  <si>
    <t>S00004201****214000041</t>
  </si>
  <si>
    <t>2023/12/19至今</t>
  </si>
  <si>
    <t>苏*荣</t>
  </si>
  <si>
    <t>420121*********3420</t>
  </si>
  <si>
    <t>S00004201****215000002</t>
  </si>
  <si>
    <t>2024/1/29至今</t>
  </si>
  <si>
    <t>邵*华</t>
  </si>
  <si>
    <t>420529*********1229</t>
  </si>
  <si>
    <t>S00004201****21400022</t>
  </si>
  <si>
    <t>2025/9/8至今</t>
  </si>
  <si>
    <t>夏*</t>
  </si>
  <si>
    <t>420121*********2526</t>
  </si>
  <si>
    <t>Y00004201****234000026</t>
  </si>
  <si>
    <t>2025/10/4至今</t>
  </si>
  <si>
    <t>武汉市蔡甸区侨亚颐乐园老人村</t>
  </si>
  <si>
    <t>安*芬</t>
  </si>
  <si>
    <t>420121*********1220</t>
  </si>
  <si>
    <t>151702190****547</t>
  </si>
  <si>
    <t>2006.06-至今</t>
  </si>
  <si>
    <t>李*梅</t>
  </si>
  <si>
    <t>420121*********1221</t>
  </si>
  <si>
    <t>161702190****657</t>
  </si>
  <si>
    <t>2012.04-至今</t>
  </si>
  <si>
    <t>代*梅</t>
  </si>
  <si>
    <t>420113*********1521</t>
  </si>
  <si>
    <t>151702190****549</t>
  </si>
  <si>
    <t>2007.06-至今</t>
  </si>
  <si>
    <t>龚*玲</t>
  </si>
  <si>
    <t>420121*********1726</t>
  </si>
  <si>
    <t>161702190****658</t>
  </si>
  <si>
    <t>2011.09-至今</t>
  </si>
  <si>
    <t>解*萍</t>
  </si>
  <si>
    <t>420121*********1249</t>
  </si>
  <si>
    <t>S00004201****223000004</t>
  </si>
  <si>
    <t>2005.04-至今</t>
  </si>
  <si>
    <t>陶*枝</t>
  </si>
  <si>
    <t>420124*********2326</t>
  </si>
  <si>
    <t>S00004201****223000005</t>
  </si>
  <si>
    <t>2006.07-至今</t>
  </si>
  <si>
    <t>梁*</t>
  </si>
  <si>
    <t>420121*********1265</t>
  </si>
  <si>
    <t>114100000****379</t>
  </si>
  <si>
    <t>2005.01-至今</t>
  </si>
  <si>
    <t>211421*********6243</t>
  </si>
  <si>
    <t>041800127****771</t>
  </si>
  <si>
    <t>2011.06-至今</t>
  </si>
  <si>
    <t>易*华</t>
  </si>
  <si>
    <t>420114*********1247</t>
  </si>
  <si>
    <t>S00004201****224000096</t>
  </si>
  <si>
    <t>2009.03-至今</t>
  </si>
  <si>
    <t>肖*兰</t>
  </si>
  <si>
    <t>420105*********2848</t>
  </si>
  <si>
    <t>S00004201****224000122</t>
  </si>
  <si>
    <t>2005.06-至今</t>
  </si>
  <si>
    <t>李*芬</t>
  </si>
  <si>
    <t>420114*********2226</t>
  </si>
  <si>
    <t>S00004201****224000118</t>
  </si>
  <si>
    <t>2013.02-至今</t>
  </si>
  <si>
    <t>邱*</t>
  </si>
  <si>
    <t>420114*********1223</t>
  </si>
  <si>
    <t>S00004201****224000108</t>
  </si>
  <si>
    <t>2017.10-2025.03</t>
  </si>
  <si>
    <t>420106*********322X</t>
  </si>
  <si>
    <t>S00004201****224000114</t>
  </si>
  <si>
    <t>2010.4-至今</t>
  </si>
  <si>
    <t>游*</t>
  </si>
  <si>
    <t>422322*********5623</t>
  </si>
  <si>
    <t>S00004201****224000120</t>
  </si>
  <si>
    <t>2007.03-至今</t>
  </si>
  <si>
    <t>江*</t>
  </si>
  <si>
    <t>420114*********0043</t>
  </si>
  <si>
    <t>S00004201****224000124</t>
  </si>
  <si>
    <t>2011.03-至今</t>
  </si>
  <si>
    <t>汪*华</t>
  </si>
  <si>
    <t>420114*********124X</t>
  </si>
  <si>
    <t>S00004201****224000103</t>
  </si>
  <si>
    <t>2013.07-至今</t>
  </si>
  <si>
    <t>420106*********3249</t>
  </si>
  <si>
    <t>S00004201****224000112</t>
  </si>
  <si>
    <t>2008.02-至今</t>
  </si>
  <si>
    <t>王*云</t>
  </si>
  <si>
    <t>422201*********0422</t>
  </si>
  <si>
    <t>S00004201****225000124</t>
  </si>
  <si>
    <t>2018.10-至今</t>
  </si>
  <si>
    <t>武汉市友缘颐康园
养老服务有限公司</t>
  </si>
  <si>
    <t>徐*雄</t>
  </si>
  <si>
    <t>420114*********0010</t>
  </si>
  <si>
    <t>高级工</t>
  </si>
  <si>
    <t>S00004206****213000022</t>
  </si>
  <si>
    <t>2021年-2025年</t>
  </si>
  <si>
    <r>
      <rPr>
        <sz val="10"/>
        <color rgb="FF000000"/>
        <rFont val="宋体"/>
        <charset val="134"/>
        <scheme val="minor"/>
      </rPr>
      <t>武汉市友缘颐康园</t>
    </r>
    <r>
      <rPr>
        <sz val="10"/>
        <color rgb="FF000000"/>
        <rFont val="宋体"/>
        <charset val="0"/>
        <scheme val="minor"/>
      </rPr>
      <t xml:space="preserve">
</t>
    </r>
    <r>
      <rPr>
        <sz val="10"/>
        <color rgb="FF000000"/>
        <rFont val="宋体"/>
        <charset val="134"/>
        <scheme val="minor"/>
      </rPr>
      <t>养老服务有限公司</t>
    </r>
  </si>
  <si>
    <t>郭*利</t>
  </si>
  <si>
    <t>420121*********1938</t>
  </si>
  <si>
    <t>S00004206****223000133</t>
  </si>
  <si>
    <t>苏*玲</t>
  </si>
  <si>
    <t>450721*********1462</t>
  </si>
  <si>
    <t>中级工</t>
  </si>
  <si>
    <t>Y00004201****234000005</t>
  </si>
  <si>
    <t>2022年-2025年</t>
  </si>
  <si>
    <t>429004*********5128</t>
  </si>
  <si>
    <t>Y00004201****234000008</t>
  </si>
  <si>
    <t>420114*********1926</t>
  </si>
  <si>
    <t>Y00004201****234000007</t>
  </si>
  <si>
    <t>何*华</t>
  </si>
  <si>
    <t>422427*********2428</t>
  </si>
  <si>
    <t>曾*侠</t>
  </si>
  <si>
    <t>420114*********2229</t>
  </si>
  <si>
    <t>Y00004201****234000004</t>
  </si>
  <si>
    <t>窦*</t>
  </si>
  <si>
    <t>422326*********6184</t>
  </si>
  <si>
    <t>Y00004201****234000029</t>
  </si>
  <si>
    <t>殷*兰</t>
  </si>
  <si>
    <t>420121*********2847</t>
  </si>
  <si>
    <t>Y00004201****234000009</t>
  </si>
  <si>
    <t>魏*</t>
  </si>
  <si>
    <t>420983*********1728</t>
  </si>
  <si>
    <t>Y00004201****234000034</t>
  </si>
  <si>
    <t>刘*</t>
  </si>
  <si>
    <t>429004*********2565</t>
  </si>
  <si>
    <t>肖*平</t>
  </si>
  <si>
    <t>420121*********2525</t>
  </si>
  <si>
    <t>S00004206****213000019</t>
  </si>
  <si>
    <t>汤*凯</t>
  </si>
  <si>
    <t>420114*********007X</t>
  </si>
  <si>
    <t>S00004206****223000138</t>
  </si>
  <si>
    <r>
      <rPr>
        <sz val="10"/>
        <color theme="1"/>
        <rFont val="宋体"/>
        <charset val="134"/>
        <scheme val="minor"/>
      </rPr>
      <t>武汉市友缘颐康园</t>
    </r>
    <r>
      <rPr>
        <sz val="10"/>
        <color theme="1"/>
        <rFont val="宋体"/>
        <charset val="0"/>
        <scheme val="minor"/>
      </rPr>
      <t xml:space="preserve">
</t>
    </r>
    <r>
      <rPr>
        <sz val="10"/>
        <color theme="1"/>
        <rFont val="宋体"/>
        <charset val="134"/>
        <scheme val="minor"/>
      </rPr>
      <t>养老服务有限公司</t>
    </r>
  </si>
  <si>
    <t>张*芹</t>
  </si>
  <si>
    <t>420114*********0503</t>
  </si>
  <si>
    <t>S00004206****223000144</t>
  </si>
  <si>
    <t>梁* 静</t>
  </si>
  <si>
    <t>420881*********6529</t>
  </si>
  <si>
    <t>S00004206****213000020</t>
  </si>
  <si>
    <t>曹*丹</t>
  </si>
  <si>
    <t>421127*********0467</t>
  </si>
  <si>
    <t>Y00001201****234000012</t>
  </si>
  <si>
    <t>郭*珍</t>
  </si>
  <si>
    <t>420121*********1929</t>
  </si>
  <si>
    <t>Y00004201****234000010</t>
  </si>
  <si>
    <t>2023年-2025年</t>
  </si>
  <si>
    <t>胡*芹</t>
  </si>
  <si>
    <t>420802*********094X</t>
  </si>
  <si>
    <t>S00004207****234000154</t>
  </si>
  <si>
    <t xml:space="preserve"> *晨</t>
  </si>
  <si>
    <t>420114*********0014</t>
  </si>
  <si>
    <t>初级工</t>
  </si>
  <si>
    <t>S00004209****255000996</t>
  </si>
  <si>
    <t>刘*玲</t>
  </si>
  <si>
    <t>420114*********514X</t>
  </si>
  <si>
    <t>S00004209****255001007</t>
  </si>
  <si>
    <t>420121*********1723</t>
  </si>
  <si>
    <t>S00004209****254000656</t>
  </si>
  <si>
    <t>毛*艳</t>
  </si>
  <si>
    <t>420121*********1529</t>
  </si>
  <si>
    <t>S00004209****255001003</t>
  </si>
  <si>
    <t>九真山敬老山庄</t>
  </si>
  <si>
    <t>422725*********004X</t>
  </si>
  <si>
    <t>四级/中级</t>
  </si>
  <si>
    <t>141702190****979</t>
  </si>
  <si>
    <r>
      <rPr>
        <sz val="10"/>
        <color rgb="FF000000"/>
        <rFont val="Times New Roman"/>
        <charset val="0"/>
      </rPr>
      <t>2017.04.01--</t>
    </r>
    <r>
      <rPr>
        <sz val="10"/>
        <color rgb="FF000000"/>
        <rFont val="宋体"/>
        <charset val="134"/>
      </rPr>
      <t>至今</t>
    </r>
  </si>
  <si>
    <t>吴*山</t>
  </si>
  <si>
    <t>420114*********511X</t>
  </si>
  <si>
    <t>五级/初级</t>
  </si>
  <si>
    <t>S00004201****215000007</t>
  </si>
  <si>
    <r>
      <rPr>
        <sz val="10"/>
        <color rgb="FF000000"/>
        <rFont val="Times New Roman"/>
        <charset val="0"/>
      </rPr>
      <t>2014.05.10--</t>
    </r>
    <r>
      <rPr>
        <sz val="10"/>
        <color rgb="FF000000"/>
        <rFont val="宋体"/>
        <charset val="134"/>
      </rPr>
      <t>至今</t>
    </r>
  </si>
  <si>
    <t>周*兰</t>
  </si>
  <si>
    <t>420121*********2827</t>
  </si>
  <si>
    <t>S00004201****225000017</t>
  </si>
  <si>
    <r>
      <rPr>
        <sz val="10"/>
        <color rgb="FF000000"/>
        <rFont val="Times New Roman"/>
        <charset val="0"/>
      </rPr>
      <t>2015.03.08--</t>
    </r>
    <r>
      <rPr>
        <sz val="10"/>
        <color rgb="FF000000"/>
        <rFont val="宋体"/>
        <charset val="134"/>
      </rPr>
      <t>至今</t>
    </r>
  </si>
  <si>
    <t>周*芳</t>
  </si>
  <si>
    <t>420121*********2844</t>
  </si>
  <si>
    <t>S00004201****225000014</t>
  </si>
  <si>
    <r>
      <rPr>
        <sz val="10"/>
        <color rgb="FF000000"/>
        <rFont val="Times New Roman"/>
        <charset val="0"/>
      </rPr>
      <t>2017.05.10--</t>
    </r>
    <r>
      <rPr>
        <sz val="10"/>
        <color rgb="FF000000"/>
        <rFont val="宋体"/>
        <charset val="134"/>
      </rPr>
      <t>至今</t>
    </r>
  </si>
  <si>
    <t>姚*红</t>
  </si>
  <si>
    <t>420121*********2840</t>
  </si>
  <si>
    <t>S00004201****225000015</t>
  </si>
  <si>
    <r>
      <rPr>
        <sz val="10"/>
        <color rgb="FF000000"/>
        <rFont val="Times New Roman"/>
        <charset val="0"/>
      </rPr>
      <t>2015.03.11--</t>
    </r>
    <r>
      <rPr>
        <sz val="10"/>
        <color rgb="FF000000"/>
        <rFont val="宋体"/>
        <charset val="134"/>
      </rPr>
      <t>至今</t>
    </r>
  </si>
  <si>
    <t>周*</t>
  </si>
  <si>
    <t>420121*********2825</t>
  </si>
  <si>
    <t>S00004201****225000018</t>
  </si>
  <si>
    <r>
      <rPr>
        <sz val="10"/>
        <color rgb="FF000000"/>
        <rFont val="Times New Roman"/>
        <charset val="0"/>
      </rPr>
      <t>2016.06.26--</t>
    </r>
    <r>
      <rPr>
        <sz val="10"/>
        <color rgb="FF000000"/>
        <rFont val="宋体"/>
        <charset val="134"/>
      </rPr>
      <t>至今</t>
    </r>
  </si>
  <si>
    <t>邹*荣</t>
  </si>
  <si>
    <t>420121*********2824</t>
  </si>
  <si>
    <t>S00004201****225000016</t>
  </si>
  <si>
    <r>
      <rPr>
        <sz val="10"/>
        <color rgb="FF000000"/>
        <rFont val="Times New Roman"/>
        <charset val="0"/>
      </rPr>
      <t>2015.03.10--</t>
    </r>
    <r>
      <rPr>
        <sz val="10"/>
        <color rgb="FF000000"/>
        <rFont val="宋体"/>
        <charset val="134"/>
      </rPr>
      <t>至今</t>
    </r>
  </si>
  <si>
    <t>黄*霞</t>
  </si>
  <si>
    <t>S00004201****225000011</t>
  </si>
  <si>
    <t>杨*元</t>
  </si>
  <si>
    <t>430529*********4028</t>
  </si>
  <si>
    <t>S00004201****215000010</t>
  </si>
  <si>
    <r>
      <rPr>
        <sz val="10"/>
        <color rgb="FF000000"/>
        <rFont val="Times New Roman"/>
        <charset val="0"/>
      </rPr>
      <t>2015.01.16--</t>
    </r>
    <r>
      <rPr>
        <sz val="10"/>
        <color rgb="FF000000"/>
        <rFont val="宋体"/>
        <charset val="134"/>
      </rPr>
      <t>至今</t>
    </r>
  </si>
  <si>
    <t>曾*武</t>
  </si>
  <si>
    <t>429005*********0071</t>
  </si>
  <si>
    <t>S00004201****215000009</t>
  </si>
  <si>
    <r>
      <rPr>
        <sz val="10"/>
        <color rgb="FF000000"/>
        <rFont val="Times New Roman"/>
        <charset val="0"/>
      </rPr>
      <t>2018.06.26--</t>
    </r>
    <r>
      <rPr>
        <sz val="10"/>
        <color rgb="FF000000"/>
        <rFont val="宋体"/>
        <charset val="134"/>
      </rPr>
      <t>至今</t>
    </r>
  </si>
  <si>
    <t>杨*容</t>
  </si>
  <si>
    <t>430529*********4023</t>
  </si>
  <si>
    <t>S00004201****215000008</t>
  </si>
  <si>
    <r>
      <rPr>
        <sz val="10"/>
        <color rgb="FF000000"/>
        <rFont val="Times New Roman"/>
        <charset val="0"/>
      </rPr>
      <t>2016.08.12--</t>
    </r>
    <r>
      <rPr>
        <sz val="10"/>
        <color rgb="FF000000"/>
        <rFont val="宋体"/>
        <charset val="134"/>
      </rPr>
      <t>至今</t>
    </r>
  </si>
  <si>
    <t>武汉九康医院有限公司</t>
  </si>
  <si>
    <t>429006*********0342</t>
  </si>
  <si>
    <t>三级/高级工</t>
  </si>
  <si>
    <t>S00004209****253000828</t>
  </si>
  <si>
    <t>2025年2月至今</t>
  </si>
  <si>
    <t>左*思</t>
  </si>
  <si>
    <t>420116*********4127</t>
  </si>
  <si>
    <t>S00004209****253000821</t>
  </si>
  <si>
    <t>张*元</t>
  </si>
  <si>
    <t>420114*********2848</t>
  </si>
  <si>
    <t>S00004209****253000823</t>
  </si>
  <si>
    <t>刘*恒</t>
  </si>
  <si>
    <t>420621*********246X</t>
  </si>
  <si>
    <t>S00004209****253001674</t>
  </si>
  <si>
    <t>肖*</t>
  </si>
  <si>
    <t>429006*********1865</t>
  </si>
  <si>
    <t>S00004209****253001667</t>
  </si>
  <si>
    <t>熊*晓</t>
  </si>
  <si>
    <t>429001*********4426</t>
  </si>
  <si>
    <t>S00004209****253001665</t>
  </si>
  <si>
    <t>卢*</t>
  </si>
  <si>
    <t>420114*********4524</t>
  </si>
  <si>
    <t>S00004209****253001675</t>
  </si>
  <si>
    <t>周*红</t>
  </si>
  <si>
    <t>500382*********3180</t>
  </si>
  <si>
    <t>S00004209****253001666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</si>
</sst>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 "/>
  </numFmts>
  <fonts count="39">
    <font>
      <sz val="12"/>
      <name val="宋体"/>
      <charset val="134"/>
    </font>
    <font>
      <sz val="12"/>
      <name val="Times New Roman"/>
      <charset val="0"/>
    </font>
    <font>
      <sz val="10"/>
      <name val="宋体"/>
      <charset val="134"/>
    </font>
    <font>
      <sz val="10"/>
      <name val="Times New Roman"/>
      <charset val="0"/>
    </font>
    <font>
      <b/>
      <sz val="16"/>
      <name val="方正小标宋简体"/>
      <charset val="134"/>
    </font>
    <font>
      <b/>
      <sz val="16"/>
      <name val="Times New Roman"/>
      <charset val="0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0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0"/>
      <scheme val="minor"/>
    </font>
    <font>
      <sz val="10"/>
      <color theme="1"/>
      <name val="宋体"/>
      <charset val="0"/>
      <scheme val="minor"/>
    </font>
    <font>
      <sz val="10"/>
      <color indexed="8"/>
      <name val="宋体"/>
      <charset val="134"/>
      <scheme val="minor"/>
    </font>
    <font>
      <sz val="10"/>
      <color rgb="FF000000"/>
      <name val="Times New Roman"/>
      <charset val="134"/>
    </font>
    <font>
      <sz val="10"/>
      <name val="CESI仿宋-GB13000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  <font>
      <sz val="10"/>
      <color rgb="FF000000"/>
      <name val="宋体"/>
      <charset val="0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0" fillId="2" borderId="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7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  <cellStyle name="常规_蔡甸区福利院基本情况（2011年8月29日）" xfId="51"/>
    <cellStyle name="常规_Sheet1" xfId="52"/>
  </cellStyles>
  <tableStyles count="0" defaultTableStyle="TableStyleMedium9" defaultPivotStyle="PivotStyleLight16"/>
  <colors>
    <mruColors>
      <color rgb="00FFFFFF"/>
      <color rgb="00FF0000"/>
      <color rgb="00333333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137"/>
  <sheetViews>
    <sheetView tabSelected="1" topLeftCell="A105" workbookViewId="0">
      <selection activeCell="I138" sqref="I138"/>
    </sheetView>
  </sheetViews>
  <sheetFormatPr defaultColWidth="9" defaultRowHeight="30" customHeight="1"/>
  <cols>
    <col min="1" max="1" width="9" style="2"/>
    <col min="2" max="2" width="3.9" style="2" customWidth="1"/>
    <col min="3" max="3" width="22.25" style="2" customWidth="1"/>
    <col min="4" max="4" width="10.125" style="2" customWidth="1"/>
    <col min="5" max="5" width="21.3" style="2" customWidth="1"/>
    <col min="6" max="6" width="14.375" style="2" customWidth="1"/>
    <col min="7" max="7" width="24.25" style="2" customWidth="1"/>
    <col min="8" max="8" width="16.25" style="2" customWidth="1"/>
    <col min="9" max="9" width="12.625" style="2" customWidth="1"/>
    <col min="10" max="11" width="9" style="2"/>
    <col min="12" max="12" width="15.375" style="2" customWidth="1"/>
    <col min="13" max="16384" width="9" style="2"/>
  </cols>
  <sheetData>
    <row r="1" customHeight="1" spans="2:10">
      <c r="B1" s="3" t="s">
        <v>0</v>
      </c>
      <c r="C1" s="4"/>
      <c r="D1" s="4"/>
      <c r="E1" s="4"/>
      <c r="F1" s="4"/>
      <c r="G1" s="4"/>
      <c r="H1" s="4"/>
      <c r="I1" s="4"/>
    </row>
    <row r="2" ht="53" customHeight="1" spans="2:10">
      <c r="B2" s="5" t="s">
        <v>1</v>
      </c>
      <c r="C2" s="6"/>
      <c r="D2" s="6"/>
      <c r="E2" s="6"/>
      <c r="F2" s="6"/>
      <c r="G2" s="6"/>
      <c r="H2" s="6"/>
      <c r="I2" s="6"/>
      <c r="J2" s="7"/>
    </row>
    <row r="3" customHeight="1" spans="2:10"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9" t="s">
        <v>7</v>
      </c>
      <c r="H3" s="9" t="s">
        <v>8</v>
      </c>
      <c r="I3" s="8" t="s">
        <v>9</v>
      </c>
      <c r="J3" s="7"/>
    </row>
    <row r="4" customHeight="1" spans="2:10">
      <c r="B4" s="8">
        <v>1</v>
      </c>
      <c r="C4" s="10" t="s">
        <v>10</v>
      </c>
      <c r="D4" s="10" t="s">
        <v>11</v>
      </c>
      <c r="E4" s="11" t="s">
        <v>12</v>
      </c>
      <c r="F4" s="9" t="s">
        <v>13</v>
      </c>
      <c r="G4" s="10" t="s">
        <v>14</v>
      </c>
      <c r="H4" s="12" t="s">
        <v>15</v>
      </c>
      <c r="I4" s="10">
        <v>3600</v>
      </c>
      <c r="J4" s="7"/>
    </row>
    <row r="5" customHeight="1" spans="2:10">
      <c r="B5" s="8">
        <v>2</v>
      </c>
      <c r="C5" s="10" t="s">
        <v>10</v>
      </c>
      <c r="D5" s="13" t="s">
        <v>16</v>
      </c>
      <c r="E5" s="14" t="s">
        <v>17</v>
      </c>
      <c r="F5" s="9" t="s">
        <v>13</v>
      </c>
      <c r="G5" s="15" t="s">
        <v>18</v>
      </c>
      <c r="H5" s="8" t="s">
        <v>19</v>
      </c>
      <c r="I5" s="10">
        <v>3600</v>
      </c>
    </row>
    <row r="6" customHeight="1" spans="2:10">
      <c r="B6" s="8">
        <v>3</v>
      </c>
      <c r="C6" s="10" t="s">
        <v>10</v>
      </c>
      <c r="D6" s="13" t="s">
        <v>20</v>
      </c>
      <c r="E6" s="14" t="s">
        <v>21</v>
      </c>
      <c r="F6" s="9" t="s">
        <v>13</v>
      </c>
      <c r="G6" s="15" t="s">
        <v>22</v>
      </c>
      <c r="H6" s="8" t="s">
        <v>19</v>
      </c>
      <c r="I6" s="10">
        <v>3600</v>
      </c>
    </row>
    <row r="7" customHeight="1" spans="2:10">
      <c r="B7" s="8">
        <v>4</v>
      </c>
      <c r="C7" s="10" t="s">
        <v>10</v>
      </c>
      <c r="D7" s="13" t="s">
        <v>23</v>
      </c>
      <c r="E7" s="14" t="s">
        <v>24</v>
      </c>
      <c r="F7" s="9" t="s">
        <v>25</v>
      </c>
      <c r="G7" s="15" t="s">
        <v>26</v>
      </c>
      <c r="H7" s="12" t="s">
        <v>27</v>
      </c>
      <c r="I7" s="10">
        <v>2400</v>
      </c>
      <c r="J7" s="7"/>
    </row>
    <row r="8" customHeight="1" spans="2:10">
      <c r="B8" s="8">
        <v>5</v>
      </c>
      <c r="C8" s="10" t="s">
        <v>10</v>
      </c>
      <c r="D8" s="16" t="s">
        <v>28</v>
      </c>
      <c r="E8" s="17" t="s">
        <v>29</v>
      </c>
      <c r="F8" s="9" t="s">
        <v>25</v>
      </c>
      <c r="G8" s="10" t="s">
        <v>30</v>
      </c>
      <c r="H8" s="8" t="s">
        <v>31</v>
      </c>
      <c r="I8" s="10">
        <v>800</v>
      </c>
      <c r="J8" s="7"/>
    </row>
    <row r="9" customHeight="1" spans="2:10">
      <c r="B9" s="8">
        <v>6</v>
      </c>
      <c r="C9" s="10" t="s">
        <v>10</v>
      </c>
      <c r="D9" s="16" t="s">
        <v>32</v>
      </c>
      <c r="E9" s="17" t="s">
        <v>33</v>
      </c>
      <c r="F9" s="9" t="s">
        <v>25</v>
      </c>
      <c r="G9" s="10" t="s">
        <v>34</v>
      </c>
      <c r="H9" s="8" t="s">
        <v>31</v>
      </c>
      <c r="I9" s="10">
        <v>800</v>
      </c>
      <c r="J9" s="7"/>
    </row>
    <row r="10" customHeight="1" spans="2:10">
      <c r="B10" s="8">
        <v>7</v>
      </c>
      <c r="C10" s="10" t="s">
        <v>10</v>
      </c>
      <c r="D10" s="10" t="s">
        <v>35</v>
      </c>
      <c r="E10" s="11" t="s">
        <v>36</v>
      </c>
      <c r="F10" s="9" t="s">
        <v>37</v>
      </c>
      <c r="G10" s="10" t="s">
        <v>38</v>
      </c>
      <c r="H10" s="12" t="s">
        <v>39</v>
      </c>
      <c r="I10" s="10">
        <v>1200</v>
      </c>
      <c r="J10" s="7"/>
    </row>
    <row r="11" customHeight="1" spans="2:10">
      <c r="B11" s="8">
        <v>8</v>
      </c>
      <c r="C11" s="10" t="s">
        <v>10</v>
      </c>
      <c r="D11" s="13" t="s">
        <v>40</v>
      </c>
      <c r="E11" s="14" t="s">
        <v>41</v>
      </c>
      <c r="F11" s="9" t="s">
        <v>37</v>
      </c>
      <c r="G11" s="15" t="s">
        <v>42</v>
      </c>
      <c r="H11" s="12" t="s">
        <v>43</v>
      </c>
      <c r="I11" s="10">
        <v>1200</v>
      </c>
      <c r="J11" s="7"/>
    </row>
    <row r="12" customHeight="1" spans="2:10">
      <c r="B12" s="8">
        <v>9</v>
      </c>
      <c r="C12" s="10" t="s">
        <v>10</v>
      </c>
      <c r="D12" s="13" t="s">
        <v>44</v>
      </c>
      <c r="E12" s="14" t="s">
        <v>45</v>
      </c>
      <c r="F12" s="9" t="s">
        <v>37</v>
      </c>
      <c r="G12" s="15" t="s">
        <v>46</v>
      </c>
      <c r="H12" s="12" t="s">
        <v>47</v>
      </c>
      <c r="I12" s="10">
        <v>1200</v>
      </c>
      <c r="J12" s="7"/>
    </row>
    <row r="13" customHeight="1" spans="2:10">
      <c r="B13" s="8">
        <v>10</v>
      </c>
      <c r="C13" s="10" t="s">
        <v>10</v>
      </c>
      <c r="D13" s="13" t="s">
        <v>48</v>
      </c>
      <c r="E13" s="14" t="s">
        <v>49</v>
      </c>
      <c r="F13" s="9" t="s">
        <v>37</v>
      </c>
      <c r="G13" s="15" t="s">
        <v>50</v>
      </c>
      <c r="H13" s="12" t="s">
        <v>51</v>
      </c>
      <c r="I13" s="10">
        <v>1200</v>
      </c>
      <c r="J13" s="7"/>
    </row>
    <row r="14" customHeight="1" spans="2:10">
      <c r="B14" s="8">
        <v>11</v>
      </c>
      <c r="C14" s="10" t="s">
        <v>10</v>
      </c>
      <c r="D14" s="13" t="s">
        <v>52</v>
      </c>
      <c r="E14" s="14" t="s">
        <v>53</v>
      </c>
      <c r="F14" s="9" t="s">
        <v>37</v>
      </c>
      <c r="G14" s="15" t="s">
        <v>54</v>
      </c>
      <c r="H14" s="12" t="s">
        <v>55</v>
      </c>
      <c r="I14" s="10">
        <v>1200</v>
      </c>
      <c r="J14" s="7"/>
    </row>
    <row r="15" customHeight="1" spans="2:10">
      <c r="B15" s="8">
        <v>12</v>
      </c>
      <c r="C15" s="10" t="s">
        <v>10</v>
      </c>
      <c r="D15" s="13" t="s">
        <v>56</v>
      </c>
      <c r="E15" s="14" t="s">
        <v>57</v>
      </c>
      <c r="F15" s="9" t="s">
        <v>37</v>
      </c>
      <c r="G15" s="15" t="s">
        <v>58</v>
      </c>
      <c r="H15" s="12" t="s">
        <v>43</v>
      </c>
      <c r="I15" s="10">
        <v>1200</v>
      </c>
      <c r="J15" s="7"/>
    </row>
    <row r="16" customHeight="1" spans="2:10">
      <c r="B16" s="8">
        <v>13</v>
      </c>
      <c r="C16" s="10" t="s">
        <v>10</v>
      </c>
      <c r="D16" s="13" t="s">
        <v>59</v>
      </c>
      <c r="E16" s="14" t="s">
        <v>60</v>
      </c>
      <c r="F16" s="9" t="s">
        <v>37</v>
      </c>
      <c r="G16" s="15" t="s">
        <v>61</v>
      </c>
      <c r="H16" s="12" t="s">
        <v>62</v>
      </c>
      <c r="I16" s="10">
        <v>1200</v>
      </c>
      <c r="J16" s="7"/>
    </row>
    <row r="17" customHeight="1" spans="2:10">
      <c r="B17" s="8">
        <v>14</v>
      </c>
      <c r="C17" s="10" t="s">
        <v>10</v>
      </c>
      <c r="D17" s="13" t="s">
        <v>63</v>
      </c>
      <c r="E17" s="14" t="s">
        <v>64</v>
      </c>
      <c r="F17" s="9" t="s">
        <v>37</v>
      </c>
      <c r="G17" s="15" t="s">
        <v>65</v>
      </c>
      <c r="H17" s="12" t="s">
        <v>66</v>
      </c>
      <c r="I17" s="10">
        <v>1200</v>
      </c>
      <c r="J17" s="7"/>
    </row>
    <row r="18" customHeight="1" spans="2:10">
      <c r="B18" s="8">
        <v>15</v>
      </c>
      <c r="C18" s="10" t="s">
        <v>67</v>
      </c>
      <c r="D18" s="13" t="s">
        <v>56</v>
      </c>
      <c r="E18" s="14" t="s">
        <v>68</v>
      </c>
      <c r="F18" s="10" t="s">
        <v>37</v>
      </c>
      <c r="G18" s="10" t="s">
        <v>69</v>
      </c>
      <c r="H18" s="15" t="s">
        <v>70</v>
      </c>
      <c r="I18" s="10">
        <v>1200</v>
      </c>
    </row>
    <row r="19" customHeight="1" spans="2:10">
      <c r="B19" s="8">
        <v>16</v>
      </c>
      <c r="C19" s="10" t="s">
        <v>67</v>
      </c>
      <c r="D19" s="13" t="s">
        <v>71</v>
      </c>
      <c r="E19" s="14" t="s">
        <v>72</v>
      </c>
      <c r="F19" s="10" t="s">
        <v>37</v>
      </c>
      <c r="G19" s="10" t="s">
        <v>73</v>
      </c>
      <c r="H19" s="15" t="s">
        <v>74</v>
      </c>
      <c r="I19" s="10">
        <v>1200</v>
      </c>
    </row>
    <row r="20" customHeight="1" spans="2:10">
      <c r="B20" s="8">
        <v>17</v>
      </c>
      <c r="C20" s="18" t="s">
        <v>67</v>
      </c>
      <c r="D20" s="19" t="s">
        <v>75</v>
      </c>
      <c r="E20" s="20" t="s">
        <v>76</v>
      </c>
      <c r="F20" s="10" t="s">
        <v>25</v>
      </c>
      <c r="G20" s="10" t="s">
        <v>77</v>
      </c>
      <c r="H20" s="15" t="s">
        <v>78</v>
      </c>
      <c r="I20" s="21">
        <v>2400</v>
      </c>
    </row>
    <row r="21" customHeight="1" spans="2:10">
      <c r="B21" s="8">
        <v>18</v>
      </c>
      <c r="C21" s="18" t="s">
        <v>67</v>
      </c>
      <c r="D21" s="19" t="s">
        <v>79</v>
      </c>
      <c r="E21" s="20" t="s">
        <v>80</v>
      </c>
      <c r="F21" s="10" t="s">
        <v>25</v>
      </c>
      <c r="G21" s="10" t="s">
        <v>81</v>
      </c>
      <c r="H21" s="15" t="s">
        <v>78</v>
      </c>
      <c r="I21" s="21">
        <v>2400</v>
      </c>
    </row>
    <row r="22" customHeight="1" spans="2:10">
      <c r="B22" s="8">
        <v>19</v>
      </c>
      <c r="C22" s="8" t="s">
        <v>67</v>
      </c>
      <c r="D22" s="13" t="s">
        <v>82</v>
      </c>
      <c r="E22" s="14" t="s">
        <v>83</v>
      </c>
      <c r="F22" s="10" t="s">
        <v>37</v>
      </c>
      <c r="G22" s="10" t="s">
        <v>84</v>
      </c>
      <c r="H22" s="15" t="s">
        <v>85</v>
      </c>
      <c r="I22" s="8">
        <v>1200</v>
      </c>
    </row>
    <row r="23" customHeight="1" spans="2:10">
      <c r="B23" s="8">
        <v>20</v>
      </c>
      <c r="C23" s="18" t="s">
        <v>67</v>
      </c>
      <c r="D23" s="19" t="s">
        <v>86</v>
      </c>
      <c r="E23" s="20" t="s">
        <v>87</v>
      </c>
      <c r="F23" s="10" t="s">
        <v>25</v>
      </c>
      <c r="G23" s="10" t="s">
        <v>88</v>
      </c>
      <c r="H23" s="15" t="s">
        <v>78</v>
      </c>
      <c r="I23" s="21">
        <v>2400</v>
      </c>
    </row>
    <row r="24" customHeight="1" spans="2:10">
      <c r="B24" s="8">
        <v>21</v>
      </c>
      <c r="C24" s="18" t="s">
        <v>67</v>
      </c>
      <c r="D24" s="19" t="s">
        <v>89</v>
      </c>
      <c r="E24" s="20" t="s">
        <v>90</v>
      </c>
      <c r="F24" s="10" t="s">
        <v>25</v>
      </c>
      <c r="G24" s="10" t="s">
        <v>91</v>
      </c>
      <c r="H24" s="15" t="s">
        <v>78</v>
      </c>
      <c r="I24" s="21">
        <v>2400</v>
      </c>
    </row>
    <row r="25" customHeight="1" spans="2:10">
      <c r="B25" s="8">
        <v>22</v>
      </c>
      <c r="C25" s="10" t="s">
        <v>67</v>
      </c>
      <c r="D25" s="13" t="s">
        <v>92</v>
      </c>
      <c r="E25" s="14" t="s">
        <v>93</v>
      </c>
      <c r="F25" s="10" t="s">
        <v>25</v>
      </c>
      <c r="G25" s="10" t="s">
        <v>94</v>
      </c>
      <c r="H25" s="15" t="s">
        <v>95</v>
      </c>
      <c r="I25" s="21">
        <v>2400</v>
      </c>
    </row>
    <row r="26" customHeight="1" spans="2:10">
      <c r="B26" s="8">
        <v>23</v>
      </c>
      <c r="C26" s="10" t="s">
        <v>67</v>
      </c>
      <c r="D26" s="13" t="s">
        <v>96</v>
      </c>
      <c r="E26" s="14" t="s">
        <v>97</v>
      </c>
      <c r="F26" s="10" t="s">
        <v>25</v>
      </c>
      <c r="G26" s="10" t="s">
        <v>98</v>
      </c>
      <c r="H26" s="15" t="s">
        <v>99</v>
      </c>
      <c r="I26" s="21">
        <v>2400</v>
      </c>
    </row>
    <row r="27" customHeight="1" spans="2:10">
      <c r="B27" s="8">
        <v>24</v>
      </c>
      <c r="C27" s="10" t="s">
        <v>67</v>
      </c>
      <c r="D27" s="13" t="s">
        <v>100</v>
      </c>
      <c r="E27" s="14" t="s">
        <v>101</v>
      </c>
      <c r="F27" s="10" t="s">
        <v>25</v>
      </c>
      <c r="G27" s="10" t="s">
        <v>102</v>
      </c>
      <c r="H27" s="15" t="s">
        <v>103</v>
      </c>
      <c r="I27" s="21">
        <v>2400</v>
      </c>
    </row>
    <row r="28" customHeight="1" spans="2:10">
      <c r="B28" s="8">
        <v>25</v>
      </c>
      <c r="C28" s="10" t="s">
        <v>67</v>
      </c>
      <c r="D28" s="13" t="s">
        <v>104</v>
      </c>
      <c r="E28" s="14" t="s">
        <v>105</v>
      </c>
      <c r="F28" s="10" t="s">
        <v>25</v>
      </c>
      <c r="G28" s="10" t="s">
        <v>106</v>
      </c>
      <c r="H28" s="15" t="s">
        <v>107</v>
      </c>
      <c r="I28" s="21">
        <v>2400</v>
      </c>
    </row>
    <row r="29" customHeight="1" spans="2:10">
      <c r="B29" s="8">
        <v>26</v>
      </c>
      <c r="C29" s="10" t="s">
        <v>67</v>
      </c>
      <c r="D29" s="13" t="s">
        <v>108</v>
      </c>
      <c r="E29" s="14" t="s">
        <v>109</v>
      </c>
      <c r="F29" s="10" t="s">
        <v>25</v>
      </c>
      <c r="G29" s="10" t="s">
        <v>110</v>
      </c>
      <c r="H29" s="15" t="s">
        <v>111</v>
      </c>
      <c r="I29" s="21">
        <v>2400</v>
      </c>
    </row>
    <row r="30" customHeight="1" spans="2:10">
      <c r="B30" s="8">
        <v>27</v>
      </c>
      <c r="C30" s="10" t="s">
        <v>67</v>
      </c>
      <c r="D30" s="13" t="s">
        <v>112</v>
      </c>
      <c r="E30" s="14" t="s">
        <v>113</v>
      </c>
      <c r="F30" s="10" t="s">
        <v>25</v>
      </c>
      <c r="G30" s="10" t="s">
        <v>114</v>
      </c>
      <c r="H30" s="15" t="s">
        <v>115</v>
      </c>
      <c r="I30" s="21">
        <v>2400</v>
      </c>
    </row>
    <row r="31" customHeight="1" spans="2:10">
      <c r="B31" s="8">
        <v>28</v>
      </c>
      <c r="C31" s="10" t="s">
        <v>67</v>
      </c>
      <c r="D31" s="13" t="s">
        <v>116</v>
      </c>
      <c r="E31" s="14" t="s">
        <v>117</v>
      </c>
      <c r="F31" s="10" t="s">
        <v>25</v>
      </c>
      <c r="G31" s="10" t="s">
        <v>118</v>
      </c>
      <c r="H31" s="15" t="s">
        <v>119</v>
      </c>
      <c r="I31" s="21">
        <v>2400</v>
      </c>
    </row>
    <row r="32" customHeight="1" spans="2:10">
      <c r="B32" s="8">
        <v>29</v>
      </c>
      <c r="C32" s="10" t="s">
        <v>67</v>
      </c>
      <c r="D32" s="13" t="s">
        <v>40</v>
      </c>
      <c r="E32" s="14" t="s">
        <v>120</v>
      </c>
      <c r="F32" s="10" t="s">
        <v>25</v>
      </c>
      <c r="G32" s="10" t="s">
        <v>121</v>
      </c>
      <c r="H32" s="15" t="s">
        <v>122</v>
      </c>
      <c r="I32" s="21">
        <v>2400</v>
      </c>
    </row>
    <row r="33" customHeight="1" spans="2:9">
      <c r="B33" s="8">
        <v>30</v>
      </c>
      <c r="C33" s="18" t="s">
        <v>67</v>
      </c>
      <c r="D33" s="19" t="s">
        <v>123</v>
      </c>
      <c r="E33" s="20" t="s">
        <v>124</v>
      </c>
      <c r="F33" s="16" t="s">
        <v>25</v>
      </c>
      <c r="G33" s="16" t="s">
        <v>125</v>
      </c>
      <c r="H33" s="15" t="s">
        <v>78</v>
      </c>
      <c r="I33" s="21">
        <v>2400</v>
      </c>
    </row>
    <row r="34" customHeight="1" spans="2:9">
      <c r="B34" s="8">
        <v>31</v>
      </c>
      <c r="C34" s="10" t="s">
        <v>67</v>
      </c>
      <c r="D34" s="13" t="s">
        <v>126</v>
      </c>
      <c r="E34" s="14" t="s">
        <v>127</v>
      </c>
      <c r="F34" s="10" t="s">
        <v>25</v>
      </c>
      <c r="G34" s="10" t="s">
        <v>128</v>
      </c>
      <c r="H34" s="15" t="s">
        <v>129</v>
      </c>
      <c r="I34" s="21">
        <v>2400</v>
      </c>
    </row>
    <row r="35" customHeight="1" spans="2:9">
      <c r="B35" s="8">
        <v>32</v>
      </c>
      <c r="C35" s="10" t="s">
        <v>67</v>
      </c>
      <c r="D35" s="13" t="s">
        <v>130</v>
      </c>
      <c r="E35" s="14" t="s">
        <v>131</v>
      </c>
      <c r="F35" s="10" t="s">
        <v>25</v>
      </c>
      <c r="G35" s="10" t="s">
        <v>132</v>
      </c>
      <c r="H35" s="15" t="s">
        <v>122</v>
      </c>
      <c r="I35" s="21">
        <v>2400</v>
      </c>
    </row>
    <row r="36" customHeight="1" spans="2:9">
      <c r="B36" s="8">
        <v>33</v>
      </c>
      <c r="C36" s="10" t="s">
        <v>67</v>
      </c>
      <c r="D36" s="13" t="s">
        <v>133</v>
      </c>
      <c r="E36" s="14" t="s">
        <v>134</v>
      </c>
      <c r="F36" s="10" t="s">
        <v>25</v>
      </c>
      <c r="G36" s="10" t="s">
        <v>135</v>
      </c>
      <c r="H36" s="15" t="s">
        <v>136</v>
      </c>
      <c r="I36" s="21">
        <v>800</v>
      </c>
    </row>
    <row r="37" customHeight="1" spans="2:9">
      <c r="B37" s="8">
        <v>34</v>
      </c>
      <c r="C37" s="18" t="s">
        <v>67</v>
      </c>
      <c r="D37" s="19" t="s">
        <v>137</v>
      </c>
      <c r="E37" s="20" t="s">
        <v>138</v>
      </c>
      <c r="F37" s="16" t="s">
        <v>13</v>
      </c>
      <c r="G37" s="16" t="s">
        <v>139</v>
      </c>
      <c r="H37" s="15" t="s">
        <v>140</v>
      </c>
      <c r="I37" s="21">
        <v>3600</v>
      </c>
    </row>
    <row r="38" customHeight="1" spans="2:9">
      <c r="B38" s="8">
        <v>35</v>
      </c>
      <c r="C38" s="10" t="s">
        <v>67</v>
      </c>
      <c r="D38" s="13" t="s">
        <v>141</v>
      </c>
      <c r="E38" s="14" t="s">
        <v>142</v>
      </c>
      <c r="F38" s="10" t="s">
        <v>25</v>
      </c>
      <c r="G38" s="10" t="s">
        <v>143</v>
      </c>
      <c r="H38" s="15" t="s">
        <v>122</v>
      </c>
      <c r="I38" s="21">
        <v>2400</v>
      </c>
    </row>
    <row r="39" customHeight="1" spans="2:9">
      <c r="B39" s="8">
        <v>36</v>
      </c>
      <c r="C39" s="10" t="s">
        <v>67</v>
      </c>
      <c r="D39" s="13" t="s">
        <v>144</v>
      </c>
      <c r="E39" s="14" t="s">
        <v>142</v>
      </c>
      <c r="F39" s="10" t="s">
        <v>25</v>
      </c>
      <c r="G39" s="10" t="s">
        <v>145</v>
      </c>
      <c r="H39" s="15" t="s">
        <v>146</v>
      </c>
      <c r="I39" s="21">
        <v>2400</v>
      </c>
    </row>
    <row r="40" customHeight="1" spans="2:9">
      <c r="B40" s="8">
        <v>37</v>
      </c>
      <c r="C40" s="10" t="s">
        <v>67</v>
      </c>
      <c r="D40" s="13" t="s">
        <v>147</v>
      </c>
      <c r="E40" s="14" t="s">
        <v>148</v>
      </c>
      <c r="F40" s="10" t="s">
        <v>25</v>
      </c>
      <c r="G40" s="10" t="s">
        <v>149</v>
      </c>
      <c r="H40" s="15" t="s">
        <v>150</v>
      </c>
      <c r="I40" s="21">
        <v>2400</v>
      </c>
    </row>
    <row r="41" customHeight="1" spans="2:9">
      <c r="B41" s="8">
        <v>38</v>
      </c>
      <c r="C41" s="10" t="s">
        <v>67</v>
      </c>
      <c r="D41" s="13" t="s">
        <v>151</v>
      </c>
      <c r="E41" s="14" t="s">
        <v>152</v>
      </c>
      <c r="F41" s="10" t="s">
        <v>25</v>
      </c>
      <c r="G41" s="10" t="s">
        <v>153</v>
      </c>
      <c r="H41" s="15" t="s">
        <v>154</v>
      </c>
      <c r="I41" s="21">
        <v>2200</v>
      </c>
    </row>
    <row r="42" customHeight="1" spans="2:9">
      <c r="B42" s="8">
        <v>39</v>
      </c>
      <c r="C42" s="10" t="s">
        <v>67</v>
      </c>
      <c r="D42" s="13" t="s">
        <v>155</v>
      </c>
      <c r="E42" s="14" t="s">
        <v>156</v>
      </c>
      <c r="F42" s="10" t="s">
        <v>25</v>
      </c>
      <c r="G42" s="10" t="s">
        <v>157</v>
      </c>
      <c r="H42" s="15" t="s">
        <v>158</v>
      </c>
      <c r="I42" s="21">
        <v>2400</v>
      </c>
    </row>
    <row r="43" customHeight="1" spans="2:9">
      <c r="B43" s="8">
        <v>40</v>
      </c>
      <c r="C43" s="10" t="s">
        <v>67</v>
      </c>
      <c r="D43" s="13" t="s">
        <v>159</v>
      </c>
      <c r="E43" s="14" t="s">
        <v>142</v>
      </c>
      <c r="F43" s="10" t="s">
        <v>25</v>
      </c>
      <c r="G43" s="10" t="s">
        <v>160</v>
      </c>
      <c r="H43" s="15" t="s">
        <v>161</v>
      </c>
      <c r="I43" s="21">
        <v>2400</v>
      </c>
    </row>
    <row r="44" customHeight="1" spans="2:9">
      <c r="B44" s="8">
        <v>41</v>
      </c>
      <c r="C44" s="10" t="s">
        <v>67</v>
      </c>
      <c r="D44" s="13" t="s">
        <v>162</v>
      </c>
      <c r="E44" s="14" t="s">
        <v>163</v>
      </c>
      <c r="F44" s="10" t="s">
        <v>25</v>
      </c>
      <c r="G44" s="10" t="s">
        <v>164</v>
      </c>
      <c r="H44" s="15" t="s">
        <v>165</v>
      </c>
      <c r="I44" s="21">
        <v>2400</v>
      </c>
    </row>
    <row r="45" customHeight="1" spans="2:9">
      <c r="B45" s="8">
        <v>42</v>
      </c>
      <c r="C45" s="10" t="s">
        <v>67</v>
      </c>
      <c r="D45" s="13" t="s">
        <v>166</v>
      </c>
      <c r="E45" s="14" t="s">
        <v>167</v>
      </c>
      <c r="F45" s="10" t="s">
        <v>25</v>
      </c>
      <c r="G45" s="10" t="s">
        <v>168</v>
      </c>
      <c r="H45" s="15" t="s">
        <v>169</v>
      </c>
      <c r="I45" s="21">
        <f>200*6</f>
        <v>1200</v>
      </c>
    </row>
    <row r="46" customHeight="1" spans="2:9">
      <c r="B46" s="8">
        <v>43</v>
      </c>
      <c r="C46" s="10" t="s">
        <v>67</v>
      </c>
      <c r="D46" s="13" t="s">
        <v>170</v>
      </c>
      <c r="E46" s="14" t="s">
        <v>171</v>
      </c>
      <c r="F46" s="10" t="s">
        <v>25</v>
      </c>
      <c r="G46" s="10" t="s">
        <v>172</v>
      </c>
      <c r="H46" s="15" t="s">
        <v>173</v>
      </c>
      <c r="I46" s="21">
        <f>200*9</f>
        <v>1800</v>
      </c>
    </row>
    <row r="47" customHeight="1" spans="2:9">
      <c r="B47" s="8">
        <v>44</v>
      </c>
      <c r="C47" s="10" t="s">
        <v>67</v>
      </c>
      <c r="D47" s="13" t="s">
        <v>174</v>
      </c>
      <c r="E47" s="14" t="s">
        <v>175</v>
      </c>
      <c r="F47" s="10" t="s">
        <v>25</v>
      </c>
      <c r="G47" s="10" t="s">
        <v>176</v>
      </c>
      <c r="H47" s="15" t="s">
        <v>177</v>
      </c>
      <c r="I47" s="21">
        <v>2400</v>
      </c>
    </row>
    <row r="48" customHeight="1" spans="2:9">
      <c r="B48" s="8">
        <v>45</v>
      </c>
      <c r="C48" s="10" t="s">
        <v>67</v>
      </c>
      <c r="D48" s="13" t="s">
        <v>178</v>
      </c>
      <c r="E48" s="14" t="s">
        <v>179</v>
      </c>
      <c r="F48" s="10" t="s">
        <v>25</v>
      </c>
      <c r="G48" s="10" t="s">
        <v>180</v>
      </c>
      <c r="H48" s="15" t="s">
        <v>181</v>
      </c>
      <c r="I48" s="21">
        <v>2400</v>
      </c>
    </row>
    <row r="49" customHeight="1" spans="2:12">
      <c r="B49" s="8">
        <v>46</v>
      </c>
      <c r="C49" s="10" t="s">
        <v>67</v>
      </c>
      <c r="D49" s="13" t="s">
        <v>182</v>
      </c>
      <c r="E49" s="14" t="s">
        <v>183</v>
      </c>
      <c r="F49" s="10" t="s">
        <v>25</v>
      </c>
      <c r="G49" s="10" t="s">
        <v>184</v>
      </c>
      <c r="H49" s="15" t="s">
        <v>185</v>
      </c>
      <c r="I49" s="21">
        <v>2400</v>
      </c>
    </row>
    <row r="50" customHeight="1" spans="2:12">
      <c r="B50" s="8">
        <v>47</v>
      </c>
      <c r="C50" s="10" t="s">
        <v>67</v>
      </c>
      <c r="D50" s="13" t="s">
        <v>186</v>
      </c>
      <c r="E50" s="14" t="s">
        <v>187</v>
      </c>
      <c r="F50" s="10" t="s">
        <v>25</v>
      </c>
      <c r="G50" s="10" t="s">
        <v>188</v>
      </c>
      <c r="H50" s="15" t="s">
        <v>189</v>
      </c>
      <c r="I50" s="21">
        <f>200*9</f>
        <v>1800</v>
      </c>
    </row>
    <row r="51" customHeight="1" spans="2:12">
      <c r="B51" s="8">
        <v>48</v>
      </c>
      <c r="C51" s="10" t="s">
        <v>67</v>
      </c>
      <c r="D51" s="13" t="s">
        <v>190</v>
      </c>
      <c r="E51" s="14" t="s">
        <v>191</v>
      </c>
      <c r="F51" s="10" t="s">
        <v>25</v>
      </c>
      <c r="G51" s="10" t="s">
        <v>192</v>
      </c>
      <c r="H51" s="15" t="s">
        <v>193</v>
      </c>
      <c r="I51" s="21">
        <v>2400</v>
      </c>
    </row>
    <row r="52" customHeight="1" spans="2:12">
      <c r="B52" s="8">
        <v>49</v>
      </c>
      <c r="C52" s="18" t="s">
        <v>67</v>
      </c>
      <c r="D52" s="19" t="s">
        <v>194</v>
      </c>
      <c r="E52" s="20" t="s">
        <v>195</v>
      </c>
      <c r="F52" s="10" t="s">
        <v>25</v>
      </c>
      <c r="G52" s="10" t="s">
        <v>196</v>
      </c>
      <c r="H52" s="15" t="s">
        <v>78</v>
      </c>
      <c r="I52" s="21">
        <v>2400</v>
      </c>
    </row>
    <row r="53" customHeight="1" spans="2:12">
      <c r="B53" s="8">
        <v>50</v>
      </c>
      <c r="C53" s="10" t="s">
        <v>67</v>
      </c>
      <c r="D53" s="13" t="s">
        <v>197</v>
      </c>
      <c r="E53" s="14" t="s">
        <v>198</v>
      </c>
      <c r="F53" s="10" t="s">
        <v>37</v>
      </c>
      <c r="G53" s="10" t="s">
        <v>199</v>
      </c>
      <c r="H53" s="15" t="s">
        <v>200</v>
      </c>
      <c r="I53" s="21">
        <v>1200</v>
      </c>
    </row>
    <row r="54" customHeight="1" spans="2:12">
      <c r="B54" s="8">
        <v>51</v>
      </c>
      <c r="C54" s="8" t="s">
        <v>67</v>
      </c>
      <c r="D54" s="8" t="s">
        <v>201</v>
      </c>
      <c r="E54" s="22" t="s">
        <v>202</v>
      </c>
      <c r="F54" s="8" t="s">
        <v>25</v>
      </c>
      <c r="G54" s="23" t="s">
        <v>203</v>
      </c>
      <c r="H54" s="15" t="s">
        <v>204</v>
      </c>
      <c r="I54" s="21">
        <v>2400</v>
      </c>
    </row>
    <row r="55" s="1" customFormat="1" customHeight="1" spans="2:12">
      <c r="B55" s="8">
        <v>52</v>
      </c>
      <c r="C55" s="24" t="s">
        <v>67</v>
      </c>
      <c r="D55" s="24" t="s">
        <v>205</v>
      </c>
      <c r="E55" s="10" t="s">
        <v>206</v>
      </c>
      <c r="F55" s="24" t="s">
        <v>37</v>
      </c>
      <c r="G55" s="24" t="s">
        <v>207</v>
      </c>
      <c r="H55" s="15" t="s">
        <v>208</v>
      </c>
      <c r="I55" s="8">
        <v>1200</v>
      </c>
      <c r="L55" s="2"/>
    </row>
    <row r="56" s="1" customFormat="1" customHeight="1" spans="2:12">
      <c r="B56" s="8">
        <v>53</v>
      </c>
      <c r="C56" s="24" t="s">
        <v>67</v>
      </c>
      <c r="D56" s="24" t="s">
        <v>205</v>
      </c>
      <c r="E56" s="10" t="s">
        <v>209</v>
      </c>
      <c r="F56" s="24" t="s">
        <v>37</v>
      </c>
      <c r="G56" s="24" t="s">
        <v>210</v>
      </c>
      <c r="H56" s="15" t="s">
        <v>211</v>
      </c>
      <c r="I56" s="8">
        <v>1200</v>
      </c>
      <c r="L56" s="2"/>
    </row>
    <row r="57" s="1" customFormat="1" customHeight="1" spans="2:12">
      <c r="B57" s="8">
        <v>54</v>
      </c>
      <c r="C57" s="24" t="s">
        <v>67</v>
      </c>
      <c r="D57" s="24" t="s">
        <v>212</v>
      </c>
      <c r="E57" s="10" t="s">
        <v>213</v>
      </c>
      <c r="F57" s="24" t="s">
        <v>37</v>
      </c>
      <c r="G57" s="24" t="s">
        <v>214</v>
      </c>
      <c r="H57" s="15" t="s">
        <v>215</v>
      </c>
      <c r="I57" s="8">
        <v>1200</v>
      </c>
      <c r="L57" s="2"/>
    </row>
    <row r="58" s="1" customFormat="1" customHeight="1" spans="2:12">
      <c r="B58" s="8">
        <v>55</v>
      </c>
      <c r="C58" s="24" t="s">
        <v>67</v>
      </c>
      <c r="D58" s="24" t="s">
        <v>216</v>
      </c>
      <c r="E58" s="10" t="s">
        <v>217</v>
      </c>
      <c r="F58" s="24" t="s">
        <v>37</v>
      </c>
      <c r="G58" s="24" t="s">
        <v>218</v>
      </c>
      <c r="H58" s="25" t="s">
        <v>219</v>
      </c>
      <c r="I58" s="10">
        <v>1200</v>
      </c>
      <c r="L58" s="2"/>
    </row>
    <row r="59" s="1" customFormat="1" customHeight="1" spans="2:12">
      <c r="B59" s="8">
        <v>56</v>
      </c>
      <c r="C59" s="24" t="s">
        <v>67</v>
      </c>
      <c r="D59" s="24" t="s">
        <v>220</v>
      </c>
      <c r="E59" s="10" t="s">
        <v>221</v>
      </c>
      <c r="F59" s="24" t="s">
        <v>37</v>
      </c>
      <c r="G59" s="24" t="s">
        <v>222</v>
      </c>
      <c r="H59" s="15" t="s">
        <v>223</v>
      </c>
      <c r="I59" s="10">
        <v>1200</v>
      </c>
      <c r="L59" s="2"/>
    </row>
    <row r="60" s="1" customFormat="1" customHeight="1" spans="2:12">
      <c r="B60" s="8">
        <v>57</v>
      </c>
      <c r="C60" s="24" t="s">
        <v>67</v>
      </c>
      <c r="D60" s="24" t="s">
        <v>224</v>
      </c>
      <c r="E60" s="10" t="s">
        <v>225</v>
      </c>
      <c r="F60" s="24" t="s">
        <v>25</v>
      </c>
      <c r="G60" s="24" t="s">
        <v>226</v>
      </c>
      <c r="H60" s="15" t="s">
        <v>227</v>
      </c>
      <c r="I60" s="8">
        <f>200*8</f>
        <v>1600</v>
      </c>
      <c r="L60" s="2"/>
    </row>
    <row r="61" s="1" customFormat="1" customHeight="1" spans="2:12">
      <c r="B61" s="8">
        <v>58</v>
      </c>
      <c r="C61" s="24" t="s">
        <v>67</v>
      </c>
      <c r="D61" s="24" t="s">
        <v>228</v>
      </c>
      <c r="E61" s="10" t="s">
        <v>229</v>
      </c>
      <c r="F61" s="24" t="s">
        <v>25</v>
      </c>
      <c r="G61" s="24" t="s">
        <v>230</v>
      </c>
      <c r="H61" s="15" t="s">
        <v>231</v>
      </c>
      <c r="I61" s="8">
        <f>200*4</f>
        <v>800</v>
      </c>
      <c r="L61" s="2"/>
    </row>
    <row r="62" s="1" customFormat="1" customHeight="1" spans="2:12">
      <c r="B62" s="8">
        <v>59</v>
      </c>
      <c r="C62" s="24" t="s">
        <v>67</v>
      </c>
      <c r="D62" s="24" t="s">
        <v>232</v>
      </c>
      <c r="E62" s="10" t="s">
        <v>233</v>
      </c>
      <c r="F62" s="24" t="s">
        <v>25</v>
      </c>
      <c r="G62" s="24" t="s">
        <v>234</v>
      </c>
      <c r="H62" s="15" t="s">
        <v>235</v>
      </c>
      <c r="I62" s="8">
        <f>200*6</f>
        <v>1200</v>
      </c>
      <c r="L62" s="2"/>
    </row>
    <row r="63" s="1" customFormat="1" customHeight="1" spans="2:12">
      <c r="B63" s="8">
        <v>60</v>
      </c>
      <c r="C63" s="24" t="s">
        <v>67</v>
      </c>
      <c r="D63" s="24" t="s">
        <v>236</v>
      </c>
      <c r="E63" s="10" t="s">
        <v>237</v>
      </c>
      <c r="F63" s="24" t="s">
        <v>25</v>
      </c>
      <c r="G63" s="24" t="s">
        <v>238</v>
      </c>
      <c r="H63" s="15" t="s">
        <v>239</v>
      </c>
      <c r="I63" s="8">
        <v>2400</v>
      </c>
      <c r="L63" s="2"/>
    </row>
    <row r="64" s="1" customFormat="1" customHeight="1" spans="2:12">
      <c r="B64" s="8">
        <v>61</v>
      </c>
      <c r="C64" s="24" t="s">
        <v>67</v>
      </c>
      <c r="D64" s="24" t="s">
        <v>144</v>
      </c>
      <c r="E64" s="10" t="s">
        <v>240</v>
      </c>
      <c r="F64" s="24" t="s">
        <v>25</v>
      </c>
      <c r="G64" s="24" t="s">
        <v>241</v>
      </c>
      <c r="H64" s="15" t="s">
        <v>242</v>
      </c>
      <c r="I64" s="8">
        <v>2400</v>
      </c>
      <c r="L64" s="2"/>
    </row>
    <row r="65" s="1" customFormat="1" customHeight="1" spans="2:12">
      <c r="B65" s="8">
        <v>62</v>
      </c>
      <c r="C65" s="24" t="s">
        <v>67</v>
      </c>
      <c r="D65" s="24" t="s">
        <v>243</v>
      </c>
      <c r="E65" s="10" t="s">
        <v>244</v>
      </c>
      <c r="F65" s="24" t="s">
        <v>25</v>
      </c>
      <c r="G65" s="24" t="s">
        <v>245</v>
      </c>
      <c r="H65" s="15" t="s">
        <v>246</v>
      </c>
      <c r="I65" s="8">
        <f>200*3</f>
        <v>600</v>
      </c>
      <c r="L65" s="2"/>
    </row>
    <row r="66" s="1" customFormat="1" customHeight="1" spans="2:12">
      <c r="B66" s="8">
        <v>63</v>
      </c>
      <c r="C66" s="24" t="s">
        <v>67</v>
      </c>
      <c r="D66" s="24" t="s">
        <v>247</v>
      </c>
      <c r="E66" s="10" t="s">
        <v>248</v>
      </c>
      <c r="F66" s="24" t="s">
        <v>25</v>
      </c>
      <c r="G66" s="24" t="s">
        <v>249</v>
      </c>
      <c r="H66" s="15" t="s">
        <v>250</v>
      </c>
      <c r="I66" s="8">
        <v>2400</v>
      </c>
      <c r="L66" s="2"/>
    </row>
    <row r="67" s="1" customFormat="1" customHeight="1" spans="2:12">
      <c r="B67" s="8">
        <v>64</v>
      </c>
      <c r="C67" s="24" t="s">
        <v>67</v>
      </c>
      <c r="D67" s="24" t="s">
        <v>251</v>
      </c>
      <c r="E67" s="10" t="s">
        <v>252</v>
      </c>
      <c r="F67" s="24" t="s">
        <v>25</v>
      </c>
      <c r="G67" s="24" t="s">
        <v>253</v>
      </c>
      <c r="H67" s="15" t="s">
        <v>254</v>
      </c>
      <c r="I67" s="8">
        <v>2400</v>
      </c>
      <c r="L67" s="2"/>
    </row>
    <row r="68" s="1" customFormat="1" customHeight="1" spans="2:12">
      <c r="B68" s="8">
        <v>65</v>
      </c>
      <c r="C68" s="24" t="s">
        <v>67</v>
      </c>
      <c r="D68" s="26" t="s">
        <v>255</v>
      </c>
      <c r="E68" s="10" t="s">
        <v>256</v>
      </c>
      <c r="F68" s="10" t="s">
        <v>37</v>
      </c>
      <c r="G68" s="10" t="s">
        <v>257</v>
      </c>
      <c r="H68" s="15" t="s">
        <v>258</v>
      </c>
      <c r="I68" s="10">
        <v>1200</v>
      </c>
      <c r="L68" s="2"/>
    </row>
    <row r="69" s="1" customFormat="1" customHeight="1" spans="2:12">
      <c r="B69" s="8">
        <v>66</v>
      </c>
      <c r="C69" s="24" t="s">
        <v>67</v>
      </c>
      <c r="D69" s="26" t="s">
        <v>259</v>
      </c>
      <c r="E69" s="10" t="s">
        <v>260</v>
      </c>
      <c r="F69" s="10" t="s">
        <v>37</v>
      </c>
      <c r="G69" s="10" t="s">
        <v>261</v>
      </c>
      <c r="H69" s="15" t="s">
        <v>262</v>
      </c>
      <c r="I69" s="10">
        <v>1200</v>
      </c>
      <c r="L69" s="2"/>
    </row>
    <row r="70" customHeight="1" spans="2:12">
      <c r="B70" s="8">
        <v>67</v>
      </c>
      <c r="C70" s="24" t="s">
        <v>67</v>
      </c>
      <c r="D70" s="17" t="s">
        <v>263</v>
      </c>
      <c r="E70" s="16" t="s">
        <v>264</v>
      </c>
      <c r="F70" s="16" t="s">
        <v>37</v>
      </c>
      <c r="G70" s="16" t="s">
        <v>265</v>
      </c>
      <c r="H70" s="15" t="s">
        <v>266</v>
      </c>
      <c r="I70" s="21">
        <f>200*2</f>
        <v>400</v>
      </c>
    </row>
    <row r="71" customHeight="1" spans="2:12">
      <c r="B71" s="8">
        <v>68</v>
      </c>
      <c r="C71" s="24" t="s">
        <v>67</v>
      </c>
      <c r="D71" s="17" t="s">
        <v>267</v>
      </c>
      <c r="E71" s="16" t="s">
        <v>268</v>
      </c>
      <c r="F71" s="16" t="s">
        <v>37</v>
      </c>
      <c r="G71" s="16" t="s">
        <v>269</v>
      </c>
      <c r="H71" s="15" t="s">
        <v>270</v>
      </c>
      <c r="I71" s="10">
        <v>1200</v>
      </c>
    </row>
    <row r="72" customHeight="1" spans="2:12">
      <c r="B72" s="8">
        <v>69</v>
      </c>
      <c r="C72" s="24" t="s">
        <v>67</v>
      </c>
      <c r="D72" s="17" t="s">
        <v>271</v>
      </c>
      <c r="E72" s="16" t="s">
        <v>272</v>
      </c>
      <c r="F72" s="16" t="s">
        <v>37</v>
      </c>
      <c r="G72" s="16" t="s">
        <v>273</v>
      </c>
      <c r="H72" s="15" t="s">
        <v>274</v>
      </c>
      <c r="I72" s="10">
        <v>1200</v>
      </c>
    </row>
    <row r="73" customHeight="1" spans="2:12">
      <c r="B73" s="8">
        <v>70</v>
      </c>
      <c r="C73" s="24" t="s">
        <v>67</v>
      </c>
      <c r="D73" s="17" t="s">
        <v>275</v>
      </c>
      <c r="E73" s="16" t="s">
        <v>276</v>
      </c>
      <c r="F73" s="16" t="s">
        <v>37</v>
      </c>
      <c r="G73" s="16" t="s">
        <v>277</v>
      </c>
      <c r="H73" s="15" t="s">
        <v>211</v>
      </c>
      <c r="I73" s="10">
        <v>1200</v>
      </c>
    </row>
    <row r="74" customHeight="1" spans="2:12">
      <c r="B74" s="8">
        <v>71</v>
      </c>
      <c r="C74" s="24" t="s">
        <v>67</v>
      </c>
      <c r="D74" s="17" t="s">
        <v>278</v>
      </c>
      <c r="E74" s="16" t="s">
        <v>279</v>
      </c>
      <c r="F74" s="16" t="s">
        <v>25</v>
      </c>
      <c r="G74" s="16" t="s">
        <v>280</v>
      </c>
      <c r="H74" s="15" t="s">
        <v>281</v>
      </c>
      <c r="I74" s="10">
        <v>2400</v>
      </c>
    </row>
    <row r="75" customHeight="1" spans="2:12">
      <c r="B75" s="8">
        <v>72</v>
      </c>
      <c r="C75" s="24" t="s">
        <v>67</v>
      </c>
      <c r="D75" s="17" t="s">
        <v>282</v>
      </c>
      <c r="E75" s="16" t="s">
        <v>283</v>
      </c>
      <c r="F75" s="16" t="s">
        <v>37</v>
      </c>
      <c r="G75" s="16" t="s">
        <v>284</v>
      </c>
      <c r="H75" s="15" t="s">
        <v>285</v>
      </c>
      <c r="I75" s="10">
        <v>1200</v>
      </c>
    </row>
    <row r="76" customHeight="1" spans="2:12">
      <c r="B76" s="8">
        <v>73</v>
      </c>
      <c r="C76" s="24" t="s">
        <v>67</v>
      </c>
      <c r="D76" s="17" t="s">
        <v>286</v>
      </c>
      <c r="E76" s="16" t="s">
        <v>287</v>
      </c>
      <c r="F76" s="16" t="s">
        <v>25</v>
      </c>
      <c r="G76" s="16" t="s">
        <v>288</v>
      </c>
      <c r="H76" s="15" t="s">
        <v>289</v>
      </c>
      <c r="I76" s="10">
        <f>200*4</f>
        <v>800</v>
      </c>
    </row>
    <row r="77" customHeight="1" spans="2:12">
      <c r="B77" s="8">
        <v>74</v>
      </c>
      <c r="C77" s="24" t="s">
        <v>67</v>
      </c>
      <c r="D77" s="17" t="s">
        <v>290</v>
      </c>
      <c r="E77" s="16" t="s">
        <v>291</v>
      </c>
      <c r="F77" s="16" t="s">
        <v>25</v>
      </c>
      <c r="G77" s="16" t="s">
        <v>292</v>
      </c>
      <c r="H77" s="15" t="s">
        <v>293</v>
      </c>
      <c r="I77" s="10">
        <f>200*3</f>
        <v>600</v>
      </c>
    </row>
    <row r="78" customHeight="1" spans="2:12">
      <c r="B78" s="8">
        <v>75</v>
      </c>
      <c r="C78" s="10" t="s">
        <v>294</v>
      </c>
      <c r="D78" s="10" t="s">
        <v>295</v>
      </c>
      <c r="E78" s="11" t="s">
        <v>296</v>
      </c>
      <c r="F78" s="10" t="s">
        <v>37</v>
      </c>
      <c r="G78" s="10" t="s">
        <v>297</v>
      </c>
      <c r="H78" s="10" t="s">
        <v>298</v>
      </c>
      <c r="I78" s="10">
        <v>1200</v>
      </c>
    </row>
    <row r="79" customHeight="1" spans="2:12">
      <c r="B79" s="8">
        <v>76</v>
      </c>
      <c r="C79" s="10" t="s">
        <v>294</v>
      </c>
      <c r="D79" s="10" t="s">
        <v>299</v>
      </c>
      <c r="E79" s="11" t="s">
        <v>300</v>
      </c>
      <c r="F79" s="10" t="s">
        <v>37</v>
      </c>
      <c r="G79" s="10" t="s">
        <v>301</v>
      </c>
      <c r="H79" s="10" t="s">
        <v>302</v>
      </c>
      <c r="I79" s="10">
        <v>1200</v>
      </c>
    </row>
    <row r="80" customHeight="1" spans="2:12">
      <c r="B80" s="8">
        <v>77</v>
      </c>
      <c r="C80" s="10" t="s">
        <v>294</v>
      </c>
      <c r="D80" s="10" t="s">
        <v>303</v>
      </c>
      <c r="E80" s="11" t="s">
        <v>304</v>
      </c>
      <c r="F80" s="10" t="s">
        <v>37</v>
      </c>
      <c r="G80" s="10" t="s">
        <v>305</v>
      </c>
      <c r="H80" s="10" t="s">
        <v>306</v>
      </c>
      <c r="I80" s="10">
        <v>1200</v>
      </c>
    </row>
    <row r="81" customHeight="1" spans="2:9">
      <c r="B81" s="8">
        <v>78</v>
      </c>
      <c r="C81" s="10" t="s">
        <v>294</v>
      </c>
      <c r="D81" s="10" t="s">
        <v>307</v>
      </c>
      <c r="E81" s="11" t="s">
        <v>308</v>
      </c>
      <c r="F81" s="10" t="s">
        <v>37</v>
      </c>
      <c r="G81" s="10" t="s">
        <v>309</v>
      </c>
      <c r="H81" s="10" t="s">
        <v>310</v>
      </c>
      <c r="I81" s="10">
        <v>1200</v>
      </c>
    </row>
    <row r="82" customHeight="1" spans="2:9">
      <c r="B82" s="8">
        <v>79</v>
      </c>
      <c r="C82" s="10" t="s">
        <v>294</v>
      </c>
      <c r="D82" s="10" t="s">
        <v>311</v>
      </c>
      <c r="E82" s="11" t="s">
        <v>312</v>
      </c>
      <c r="F82" s="17" t="s">
        <v>13</v>
      </c>
      <c r="G82" s="17" t="s">
        <v>313</v>
      </c>
      <c r="H82" s="10" t="s">
        <v>314</v>
      </c>
      <c r="I82" s="10">
        <v>3600</v>
      </c>
    </row>
    <row r="83" customHeight="1" spans="2:9">
      <c r="B83" s="8">
        <v>80</v>
      </c>
      <c r="C83" s="10" t="s">
        <v>294</v>
      </c>
      <c r="D83" s="10" t="s">
        <v>315</v>
      </c>
      <c r="E83" s="11" t="s">
        <v>316</v>
      </c>
      <c r="F83" s="17" t="s">
        <v>13</v>
      </c>
      <c r="G83" s="17" t="s">
        <v>317</v>
      </c>
      <c r="H83" s="10" t="s">
        <v>318</v>
      </c>
      <c r="I83" s="10">
        <v>3600</v>
      </c>
    </row>
    <row r="84" customHeight="1" spans="2:9">
      <c r="B84" s="8">
        <v>81</v>
      </c>
      <c r="C84" s="10" t="s">
        <v>294</v>
      </c>
      <c r="D84" s="10" t="s">
        <v>319</v>
      </c>
      <c r="E84" s="11" t="s">
        <v>320</v>
      </c>
      <c r="F84" s="10" t="s">
        <v>25</v>
      </c>
      <c r="G84" s="10" t="s">
        <v>321</v>
      </c>
      <c r="H84" s="10" t="s">
        <v>322</v>
      </c>
      <c r="I84" s="10">
        <v>2400</v>
      </c>
    </row>
    <row r="85" customHeight="1" spans="2:9">
      <c r="B85" s="8">
        <v>82</v>
      </c>
      <c r="C85" s="10" t="s">
        <v>294</v>
      </c>
      <c r="D85" s="10" t="s">
        <v>178</v>
      </c>
      <c r="E85" s="11" t="s">
        <v>323</v>
      </c>
      <c r="F85" s="10" t="s">
        <v>25</v>
      </c>
      <c r="G85" s="10" t="s">
        <v>324</v>
      </c>
      <c r="H85" s="10" t="s">
        <v>325</v>
      </c>
      <c r="I85" s="10">
        <v>2400</v>
      </c>
    </row>
    <row r="86" customHeight="1" spans="2:9">
      <c r="B86" s="8">
        <v>83</v>
      </c>
      <c r="C86" s="10" t="s">
        <v>294</v>
      </c>
      <c r="D86" s="17" t="s">
        <v>326</v>
      </c>
      <c r="E86" s="17" t="s">
        <v>327</v>
      </c>
      <c r="F86" s="17" t="s">
        <v>25</v>
      </c>
      <c r="G86" s="17" t="s">
        <v>328</v>
      </c>
      <c r="H86" s="10" t="s">
        <v>329</v>
      </c>
      <c r="I86" s="10">
        <v>2400</v>
      </c>
    </row>
    <row r="87" customHeight="1" spans="2:9">
      <c r="B87" s="8">
        <v>84</v>
      </c>
      <c r="C87" s="10" t="s">
        <v>294</v>
      </c>
      <c r="D87" s="17" t="s">
        <v>330</v>
      </c>
      <c r="E87" s="17" t="s">
        <v>331</v>
      </c>
      <c r="F87" s="17" t="s">
        <v>25</v>
      </c>
      <c r="G87" s="17" t="s">
        <v>332</v>
      </c>
      <c r="H87" s="10" t="s">
        <v>333</v>
      </c>
      <c r="I87" s="10">
        <v>2400</v>
      </c>
    </row>
    <row r="88" customHeight="1" spans="2:9">
      <c r="B88" s="8">
        <v>85</v>
      </c>
      <c r="C88" s="10" t="s">
        <v>294</v>
      </c>
      <c r="D88" s="17" t="s">
        <v>334</v>
      </c>
      <c r="E88" s="17" t="s">
        <v>335</v>
      </c>
      <c r="F88" s="17" t="s">
        <v>25</v>
      </c>
      <c r="G88" s="17" t="s">
        <v>336</v>
      </c>
      <c r="H88" s="10" t="s">
        <v>337</v>
      </c>
      <c r="I88" s="10">
        <v>2400</v>
      </c>
    </row>
    <row r="89" customHeight="1" spans="2:9">
      <c r="B89" s="8">
        <v>86</v>
      </c>
      <c r="C89" s="10" t="s">
        <v>294</v>
      </c>
      <c r="D89" s="17" t="s">
        <v>338</v>
      </c>
      <c r="E89" s="17" t="s">
        <v>339</v>
      </c>
      <c r="F89" s="17" t="s">
        <v>25</v>
      </c>
      <c r="G89" s="17" t="s">
        <v>340</v>
      </c>
      <c r="H89" s="10" t="s">
        <v>341</v>
      </c>
      <c r="I89" s="10">
        <v>600</v>
      </c>
    </row>
    <row r="90" customHeight="1" spans="2:9">
      <c r="B90" s="8">
        <v>87</v>
      </c>
      <c r="C90" s="10" t="s">
        <v>294</v>
      </c>
      <c r="D90" s="17" t="s">
        <v>63</v>
      </c>
      <c r="E90" s="17" t="s">
        <v>342</v>
      </c>
      <c r="F90" s="17" t="s">
        <v>25</v>
      </c>
      <c r="G90" s="17" t="s">
        <v>343</v>
      </c>
      <c r="H90" s="10" t="s">
        <v>344</v>
      </c>
      <c r="I90" s="10">
        <v>2400</v>
      </c>
    </row>
    <row r="91" customHeight="1" spans="2:9">
      <c r="B91" s="8">
        <v>88</v>
      </c>
      <c r="C91" s="10" t="s">
        <v>294</v>
      </c>
      <c r="D91" s="17" t="s">
        <v>345</v>
      </c>
      <c r="E91" s="17" t="s">
        <v>346</v>
      </c>
      <c r="F91" s="17" t="s">
        <v>25</v>
      </c>
      <c r="G91" s="17" t="s">
        <v>347</v>
      </c>
      <c r="H91" s="10" t="s">
        <v>348</v>
      </c>
      <c r="I91" s="10">
        <v>2400</v>
      </c>
    </row>
    <row r="92" customHeight="1" spans="2:9">
      <c r="B92" s="8">
        <v>89</v>
      </c>
      <c r="C92" s="10" t="s">
        <v>294</v>
      </c>
      <c r="D92" s="17" t="s">
        <v>349</v>
      </c>
      <c r="E92" s="17" t="s">
        <v>350</v>
      </c>
      <c r="F92" s="17" t="s">
        <v>25</v>
      </c>
      <c r="G92" s="17" t="s">
        <v>351</v>
      </c>
      <c r="H92" s="10" t="s">
        <v>352</v>
      </c>
      <c r="I92" s="10">
        <v>2400</v>
      </c>
    </row>
    <row r="93" customHeight="1" spans="2:9">
      <c r="B93" s="8">
        <v>90</v>
      </c>
      <c r="C93" s="10" t="s">
        <v>294</v>
      </c>
      <c r="D93" s="17" t="s">
        <v>353</v>
      </c>
      <c r="E93" s="17" t="s">
        <v>354</v>
      </c>
      <c r="F93" s="17" t="s">
        <v>25</v>
      </c>
      <c r="G93" s="17" t="s">
        <v>355</v>
      </c>
      <c r="H93" s="10" t="s">
        <v>356</v>
      </c>
      <c r="I93" s="10">
        <v>2400</v>
      </c>
    </row>
    <row r="94" customHeight="1" spans="2:9">
      <c r="B94" s="8">
        <v>91</v>
      </c>
      <c r="C94" s="10" t="s">
        <v>294</v>
      </c>
      <c r="D94" s="17" t="s">
        <v>63</v>
      </c>
      <c r="E94" s="17" t="s">
        <v>357</v>
      </c>
      <c r="F94" s="17" t="s">
        <v>25</v>
      </c>
      <c r="G94" s="17" t="s">
        <v>358</v>
      </c>
      <c r="H94" s="10" t="s">
        <v>359</v>
      </c>
      <c r="I94" s="10">
        <v>2400</v>
      </c>
    </row>
    <row r="95" customHeight="1" spans="2:9">
      <c r="B95" s="8">
        <v>92</v>
      </c>
      <c r="C95" s="10" t="s">
        <v>294</v>
      </c>
      <c r="D95" s="17" t="s">
        <v>360</v>
      </c>
      <c r="E95" s="17" t="s">
        <v>361</v>
      </c>
      <c r="F95" s="17" t="s">
        <v>37</v>
      </c>
      <c r="G95" s="17" t="s">
        <v>362</v>
      </c>
      <c r="H95" s="10" t="s">
        <v>363</v>
      </c>
      <c r="I95" s="10">
        <v>1200</v>
      </c>
    </row>
    <row r="96" customHeight="1" spans="2:9">
      <c r="B96" s="8">
        <v>93</v>
      </c>
      <c r="C96" s="27" t="s">
        <v>364</v>
      </c>
      <c r="D96" s="28" t="s">
        <v>365</v>
      </c>
      <c r="E96" s="27" t="s">
        <v>366</v>
      </c>
      <c r="F96" s="27" t="s">
        <v>367</v>
      </c>
      <c r="G96" s="29" t="s">
        <v>368</v>
      </c>
      <c r="H96" s="29" t="s">
        <v>369</v>
      </c>
      <c r="I96" s="27">
        <v>3600</v>
      </c>
    </row>
    <row r="97" customHeight="1" spans="2:9">
      <c r="B97" s="8">
        <v>94</v>
      </c>
      <c r="C97" s="27" t="s">
        <v>370</v>
      </c>
      <c r="D97" s="28" t="s">
        <v>371</v>
      </c>
      <c r="E97" s="27" t="s">
        <v>372</v>
      </c>
      <c r="F97" s="27" t="s">
        <v>367</v>
      </c>
      <c r="G97" s="29" t="s">
        <v>373</v>
      </c>
      <c r="H97" s="29" t="s">
        <v>369</v>
      </c>
      <c r="I97" s="27">
        <v>3600</v>
      </c>
    </row>
    <row r="98" customHeight="1" spans="2:9">
      <c r="B98" s="8">
        <v>95</v>
      </c>
      <c r="C98" s="27" t="s">
        <v>370</v>
      </c>
      <c r="D98" s="28" t="s">
        <v>374</v>
      </c>
      <c r="E98" s="27" t="s">
        <v>375</v>
      </c>
      <c r="F98" s="27" t="s">
        <v>376</v>
      </c>
      <c r="G98" s="29" t="s">
        <v>377</v>
      </c>
      <c r="H98" s="29" t="s">
        <v>378</v>
      </c>
      <c r="I98" s="27">
        <v>2400</v>
      </c>
    </row>
    <row r="99" customHeight="1" spans="2:9">
      <c r="B99" s="8">
        <v>96</v>
      </c>
      <c r="C99" s="27" t="s">
        <v>370</v>
      </c>
      <c r="D99" s="28" t="s">
        <v>275</v>
      </c>
      <c r="E99" s="27" t="s">
        <v>379</v>
      </c>
      <c r="F99" s="27" t="s">
        <v>376</v>
      </c>
      <c r="G99" s="29" t="s">
        <v>380</v>
      </c>
      <c r="H99" s="29" t="s">
        <v>378</v>
      </c>
      <c r="I99" s="27">
        <v>2400</v>
      </c>
    </row>
    <row r="100" customHeight="1" spans="2:9">
      <c r="B100" s="8">
        <v>97</v>
      </c>
      <c r="C100" s="27" t="s">
        <v>370</v>
      </c>
      <c r="D100" s="28" t="s">
        <v>144</v>
      </c>
      <c r="E100" s="27" t="s">
        <v>381</v>
      </c>
      <c r="F100" s="27" t="s">
        <v>376</v>
      </c>
      <c r="G100" s="29" t="s">
        <v>382</v>
      </c>
      <c r="H100" s="29" t="s">
        <v>378</v>
      </c>
      <c r="I100" s="27">
        <v>2400</v>
      </c>
    </row>
    <row r="101" customHeight="1" spans="2:9">
      <c r="B101" s="8">
        <v>98</v>
      </c>
      <c r="C101" s="27" t="s">
        <v>370</v>
      </c>
      <c r="D101" s="28" t="s">
        <v>383</v>
      </c>
      <c r="E101" s="27" t="s">
        <v>384</v>
      </c>
      <c r="F101" s="27" t="s">
        <v>376</v>
      </c>
      <c r="G101" s="29" t="s">
        <v>26</v>
      </c>
      <c r="H101" s="29" t="s">
        <v>369</v>
      </c>
      <c r="I101" s="27">
        <v>2400</v>
      </c>
    </row>
    <row r="102" customHeight="1" spans="2:9">
      <c r="B102" s="8">
        <v>99</v>
      </c>
      <c r="C102" s="27" t="s">
        <v>370</v>
      </c>
      <c r="D102" s="28" t="s">
        <v>385</v>
      </c>
      <c r="E102" s="29" t="s">
        <v>386</v>
      </c>
      <c r="F102" s="27" t="s">
        <v>376</v>
      </c>
      <c r="G102" s="29" t="s">
        <v>387</v>
      </c>
      <c r="H102" s="27" t="s">
        <v>378</v>
      </c>
      <c r="I102" s="29">
        <v>2400</v>
      </c>
    </row>
    <row r="103" customHeight="1" spans="2:9">
      <c r="B103" s="8">
        <v>100</v>
      </c>
      <c r="C103" s="27" t="s">
        <v>370</v>
      </c>
      <c r="D103" s="27" t="s">
        <v>388</v>
      </c>
      <c r="E103" s="27" t="s">
        <v>389</v>
      </c>
      <c r="F103" s="27" t="s">
        <v>376</v>
      </c>
      <c r="G103" s="29" t="s">
        <v>390</v>
      </c>
      <c r="H103" s="29" t="s">
        <v>369</v>
      </c>
      <c r="I103" s="27">
        <v>2400</v>
      </c>
    </row>
    <row r="104" customHeight="1" spans="2:9">
      <c r="B104" s="8">
        <v>101</v>
      </c>
      <c r="C104" s="27" t="s">
        <v>370</v>
      </c>
      <c r="D104" s="28" t="s">
        <v>391</v>
      </c>
      <c r="E104" s="29" t="s">
        <v>392</v>
      </c>
      <c r="F104" s="27" t="s">
        <v>376</v>
      </c>
      <c r="G104" s="29" t="s">
        <v>393</v>
      </c>
      <c r="H104" s="27" t="s">
        <v>378</v>
      </c>
      <c r="I104" s="29">
        <v>2400</v>
      </c>
    </row>
    <row r="105" customHeight="1" spans="2:9">
      <c r="B105" s="8">
        <v>102</v>
      </c>
      <c r="C105" s="27" t="s">
        <v>370</v>
      </c>
      <c r="D105" s="27" t="s">
        <v>394</v>
      </c>
      <c r="E105" s="27" t="s">
        <v>395</v>
      </c>
      <c r="F105" s="10" t="s">
        <v>376</v>
      </c>
      <c r="G105" s="29" t="s">
        <v>396</v>
      </c>
      <c r="H105" s="29" t="s">
        <v>378</v>
      </c>
      <c r="I105" s="27">
        <v>2400</v>
      </c>
    </row>
    <row r="106" customHeight="1" spans="2:9">
      <c r="B106" s="8">
        <v>103</v>
      </c>
      <c r="C106" s="27" t="s">
        <v>370</v>
      </c>
      <c r="D106" s="27" t="s">
        <v>397</v>
      </c>
      <c r="E106" s="27" t="s">
        <v>398</v>
      </c>
      <c r="F106" s="10" t="s">
        <v>376</v>
      </c>
      <c r="G106" s="29" t="s">
        <v>245</v>
      </c>
      <c r="H106" s="29" t="s">
        <v>369</v>
      </c>
      <c r="I106" s="27">
        <v>2400</v>
      </c>
    </row>
    <row r="107" customHeight="1" spans="2:9">
      <c r="B107" s="8">
        <v>104</v>
      </c>
      <c r="C107" s="27" t="s">
        <v>370</v>
      </c>
      <c r="D107" s="28" t="s">
        <v>399</v>
      </c>
      <c r="E107" s="27" t="s">
        <v>400</v>
      </c>
      <c r="F107" s="27" t="s">
        <v>367</v>
      </c>
      <c r="G107" s="29" t="s">
        <v>401</v>
      </c>
      <c r="H107" s="27" t="s">
        <v>369</v>
      </c>
      <c r="I107" s="27">
        <v>3600</v>
      </c>
    </row>
    <row r="108" customHeight="1" spans="2:9">
      <c r="B108" s="8">
        <v>105</v>
      </c>
      <c r="C108" s="27" t="s">
        <v>370</v>
      </c>
      <c r="D108" s="28" t="s">
        <v>402</v>
      </c>
      <c r="E108" s="27" t="s">
        <v>403</v>
      </c>
      <c r="F108" s="27" t="s">
        <v>367</v>
      </c>
      <c r="G108" s="29" t="s">
        <v>404</v>
      </c>
      <c r="H108" s="29" t="s">
        <v>369</v>
      </c>
      <c r="I108" s="27">
        <v>3600</v>
      </c>
    </row>
    <row r="109" customHeight="1" spans="2:9">
      <c r="B109" s="8">
        <v>106</v>
      </c>
      <c r="C109" s="26" t="s">
        <v>405</v>
      </c>
      <c r="D109" s="17" t="s">
        <v>406</v>
      </c>
      <c r="E109" s="26" t="s">
        <v>407</v>
      </c>
      <c r="F109" s="26" t="s">
        <v>367</v>
      </c>
      <c r="G109" s="30" t="s">
        <v>408</v>
      </c>
      <c r="H109" s="30" t="s">
        <v>369</v>
      </c>
      <c r="I109" s="26">
        <v>3600</v>
      </c>
    </row>
    <row r="110" customHeight="1" spans="2:9">
      <c r="B110" s="8">
        <v>107</v>
      </c>
      <c r="C110" s="27" t="s">
        <v>370</v>
      </c>
      <c r="D110" s="28" t="s">
        <v>409</v>
      </c>
      <c r="E110" s="27" t="s">
        <v>410</v>
      </c>
      <c r="F110" s="27" t="s">
        <v>367</v>
      </c>
      <c r="G110" s="29" t="s">
        <v>411</v>
      </c>
      <c r="H110" s="29" t="s">
        <v>369</v>
      </c>
      <c r="I110" s="27">
        <v>3600</v>
      </c>
    </row>
    <row r="111" customHeight="1" spans="2:9">
      <c r="B111" s="8">
        <v>108</v>
      </c>
      <c r="C111" s="27" t="s">
        <v>364</v>
      </c>
      <c r="D111" s="28" t="s">
        <v>412</v>
      </c>
      <c r="E111" s="27" t="s">
        <v>413</v>
      </c>
      <c r="F111" s="10" t="s">
        <v>376</v>
      </c>
      <c r="G111" s="29" t="s">
        <v>414</v>
      </c>
      <c r="H111" s="29" t="s">
        <v>378</v>
      </c>
      <c r="I111" s="27">
        <v>2400</v>
      </c>
    </row>
    <row r="112" customHeight="1" spans="2:9">
      <c r="B112" s="8">
        <v>109</v>
      </c>
      <c r="C112" s="27" t="s">
        <v>364</v>
      </c>
      <c r="D112" s="13" t="s">
        <v>415</v>
      </c>
      <c r="E112" s="31" t="s">
        <v>416</v>
      </c>
      <c r="F112" s="10" t="s">
        <v>376</v>
      </c>
      <c r="G112" s="32" t="s">
        <v>417</v>
      </c>
      <c r="H112" s="33" t="s">
        <v>418</v>
      </c>
      <c r="I112" s="34">
        <v>2400</v>
      </c>
    </row>
    <row r="113" customHeight="1" spans="2:9">
      <c r="B113" s="8">
        <v>110</v>
      </c>
      <c r="C113" s="10" t="s">
        <v>364</v>
      </c>
      <c r="D113" s="13" t="s">
        <v>419</v>
      </c>
      <c r="E113" s="14" t="s">
        <v>420</v>
      </c>
      <c r="F113" s="10" t="s">
        <v>376</v>
      </c>
      <c r="G113" s="15" t="s">
        <v>421</v>
      </c>
      <c r="H113" s="8" t="s">
        <v>378</v>
      </c>
      <c r="I113" s="10">
        <v>2400</v>
      </c>
    </row>
    <row r="114" customHeight="1" spans="2:9">
      <c r="B114" s="8">
        <v>111</v>
      </c>
      <c r="C114" s="10" t="s">
        <v>364</v>
      </c>
      <c r="D114" s="16" t="s">
        <v>422</v>
      </c>
      <c r="E114" s="35" t="s">
        <v>423</v>
      </c>
      <c r="F114" s="10" t="s">
        <v>424</v>
      </c>
      <c r="G114" s="10" t="s">
        <v>425</v>
      </c>
      <c r="H114" s="33" t="s">
        <v>418</v>
      </c>
      <c r="I114" s="10">
        <v>1200</v>
      </c>
    </row>
    <row r="115" customHeight="1" spans="2:9">
      <c r="B115" s="8">
        <v>112</v>
      </c>
      <c r="C115" s="10" t="s">
        <v>364</v>
      </c>
      <c r="D115" s="17" t="s">
        <v>426</v>
      </c>
      <c r="E115" s="36" t="s">
        <v>427</v>
      </c>
      <c r="F115" s="10" t="s">
        <v>424</v>
      </c>
      <c r="G115" s="10" t="s">
        <v>428</v>
      </c>
      <c r="H115" s="8" t="s">
        <v>378</v>
      </c>
      <c r="I115" s="10">
        <v>1200</v>
      </c>
    </row>
    <row r="116" customHeight="1" spans="2:9">
      <c r="B116" s="8">
        <v>113</v>
      </c>
      <c r="C116" s="10" t="s">
        <v>364</v>
      </c>
      <c r="D116" s="17" t="s">
        <v>159</v>
      </c>
      <c r="E116" s="36" t="s">
        <v>429</v>
      </c>
      <c r="F116" s="10" t="s">
        <v>424</v>
      </c>
      <c r="G116" s="10" t="s">
        <v>430</v>
      </c>
      <c r="H116" s="8" t="s">
        <v>378</v>
      </c>
      <c r="I116" s="10">
        <v>1200</v>
      </c>
    </row>
    <row r="117" customHeight="1" spans="2:9">
      <c r="B117" s="8">
        <v>114</v>
      </c>
      <c r="C117" s="10" t="s">
        <v>364</v>
      </c>
      <c r="D117" s="17" t="s">
        <v>431</v>
      </c>
      <c r="E117" s="36" t="s">
        <v>432</v>
      </c>
      <c r="F117" s="10" t="s">
        <v>424</v>
      </c>
      <c r="G117" s="10" t="s">
        <v>433</v>
      </c>
      <c r="H117" s="8" t="s">
        <v>378</v>
      </c>
      <c r="I117" s="10">
        <v>1200</v>
      </c>
    </row>
    <row r="118" customHeight="1" spans="2:9">
      <c r="B118" s="8">
        <v>115</v>
      </c>
      <c r="C118" s="10" t="s">
        <v>434</v>
      </c>
      <c r="D118" s="10" t="s">
        <v>232</v>
      </c>
      <c r="E118" s="11" t="s">
        <v>435</v>
      </c>
      <c r="F118" s="10" t="s">
        <v>436</v>
      </c>
      <c r="G118" s="12" t="s">
        <v>437</v>
      </c>
      <c r="H118" s="12" t="s">
        <v>438</v>
      </c>
      <c r="I118" s="11">
        <v>2400</v>
      </c>
    </row>
    <row r="119" customHeight="1" spans="2:9">
      <c r="B119" s="8">
        <v>116</v>
      </c>
      <c r="C119" s="10" t="s">
        <v>434</v>
      </c>
      <c r="D119" s="10" t="s">
        <v>439</v>
      </c>
      <c r="E119" s="11" t="s">
        <v>440</v>
      </c>
      <c r="F119" s="10" t="s">
        <v>441</v>
      </c>
      <c r="G119" s="12" t="s">
        <v>442</v>
      </c>
      <c r="H119" s="12" t="s">
        <v>443</v>
      </c>
      <c r="I119" s="11">
        <v>1200</v>
      </c>
    </row>
    <row r="120" customHeight="1" spans="2:9">
      <c r="B120" s="8">
        <v>117</v>
      </c>
      <c r="C120" s="10" t="s">
        <v>434</v>
      </c>
      <c r="D120" s="10" t="s">
        <v>444</v>
      </c>
      <c r="E120" s="37" t="s">
        <v>445</v>
      </c>
      <c r="F120" s="10" t="s">
        <v>441</v>
      </c>
      <c r="G120" s="12" t="s">
        <v>446</v>
      </c>
      <c r="H120" s="12" t="s">
        <v>447</v>
      </c>
      <c r="I120" s="11">
        <v>1200</v>
      </c>
    </row>
    <row r="121" customHeight="1" spans="2:9">
      <c r="B121" s="8">
        <v>118</v>
      </c>
      <c r="C121" s="10" t="s">
        <v>434</v>
      </c>
      <c r="D121" s="10" t="s">
        <v>448</v>
      </c>
      <c r="E121" s="11" t="s">
        <v>449</v>
      </c>
      <c r="F121" s="10" t="s">
        <v>441</v>
      </c>
      <c r="G121" s="12" t="s">
        <v>450</v>
      </c>
      <c r="H121" s="12" t="s">
        <v>451</v>
      </c>
      <c r="I121" s="11">
        <v>1200</v>
      </c>
    </row>
    <row r="122" customHeight="1" spans="2:9">
      <c r="B122" s="8">
        <v>119</v>
      </c>
      <c r="C122" s="10" t="s">
        <v>434</v>
      </c>
      <c r="D122" s="10" t="s">
        <v>452</v>
      </c>
      <c r="E122" s="11" t="s">
        <v>453</v>
      </c>
      <c r="F122" s="10" t="s">
        <v>441</v>
      </c>
      <c r="G122" s="12" t="s">
        <v>454</v>
      </c>
      <c r="H122" s="12" t="s">
        <v>455</v>
      </c>
      <c r="I122" s="11">
        <v>1200</v>
      </c>
    </row>
    <row r="123" customHeight="1" spans="2:9">
      <c r="B123" s="8">
        <v>120</v>
      </c>
      <c r="C123" s="10" t="s">
        <v>434</v>
      </c>
      <c r="D123" s="10" t="s">
        <v>456</v>
      </c>
      <c r="E123" s="11" t="s">
        <v>457</v>
      </c>
      <c r="F123" s="10" t="s">
        <v>441</v>
      </c>
      <c r="G123" s="12" t="s">
        <v>458</v>
      </c>
      <c r="H123" s="12" t="s">
        <v>459</v>
      </c>
      <c r="I123" s="11">
        <v>1200</v>
      </c>
    </row>
    <row r="124" customHeight="1" spans="2:9">
      <c r="B124" s="8">
        <v>121</v>
      </c>
      <c r="C124" s="10" t="s">
        <v>434</v>
      </c>
      <c r="D124" s="10" t="s">
        <v>460</v>
      </c>
      <c r="E124" s="11" t="s">
        <v>461</v>
      </c>
      <c r="F124" s="10" t="s">
        <v>441</v>
      </c>
      <c r="G124" s="12" t="s">
        <v>462</v>
      </c>
      <c r="H124" s="12" t="s">
        <v>463</v>
      </c>
      <c r="I124" s="11">
        <v>1200</v>
      </c>
    </row>
    <row r="125" customHeight="1" spans="2:9">
      <c r="B125" s="8">
        <v>122</v>
      </c>
      <c r="C125" s="10" t="s">
        <v>434</v>
      </c>
      <c r="D125" s="10" t="s">
        <v>464</v>
      </c>
      <c r="E125" s="11" t="s">
        <v>206</v>
      </c>
      <c r="F125" s="10" t="s">
        <v>441</v>
      </c>
      <c r="G125" s="12" t="s">
        <v>465</v>
      </c>
      <c r="H125" s="12" t="s">
        <v>447</v>
      </c>
      <c r="I125" s="11">
        <v>1200</v>
      </c>
    </row>
    <row r="126" customHeight="1" spans="2:9">
      <c r="B126" s="8">
        <v>123</v>
      </c>
      <c r="C126" s="10" t="s">
        <v>434</v>
      </c>
      <c r="D126" s="10" t="s">
        <v>466</v>
      </c>
      <c r="E126" s="11" t="s">
        <v>467</v>
      </c>
      <c r="F126" s="10" t="s">
        <v>441</v>
      </c>
      <c r="G126" s="12" t="s">
        <v>468</v>
      </c>
      <c r="H126" s="12" t="s">
        <v>469</v>
      </c>
      <c r="I126" s="11">
        <v>1200</v>
      </c>
    </row>
    <row r="127" customHeight="1" spans="2:9">
      <c r="B127" s="8">
        <v>124</v>
      </c>
      <c r="C127" s="10" t="s">
        <v>434</v>
      </c>
      <c r="D127" s="8" t="s">
        <v>470</v>
      </c>
      <c r="E127" s="22" t="s">
        <v>471</v>
      </c>
      <c r="F127" s="10" t="s">
        <v>441</v>
      </c>
      <c r="G127" s="38" t="s">
        <v>472</v>
      </c>
      <c r="H127" s="12" t="s">
        <v>473</v>
      </c>
      <c r="I127" s="11">
        <v>1200</v>
      </c>
    </row>
    <row r="128" customHeight="1" spans="2:9">
      <c r="B128" s="8">
        <v>125</v>
      </c>
      <c r="C128" s="10" t="s">
        <v>434</v>
      </c>
      <c r="D128" s="8" t="s">
        <v>474</v>
      </c>
      <c r="E128" s="22" t="s">
        <v>475</v>
      </c>
      <c r="F128" s="10" t="s">
        <v>441</v>
      </c>
      <c r="G128" s="38" t="s">
        <v>476</v>
      </c>
      <c r="H128" s="12" t="s">
        <v>477</v>
      </c>
      <c r="I128" s="11">
        <v>1200</v>
      </c>
    </row>
    <row r="129" customHeight="1" spans="2:9">
      <c r="B129" s="8">
        <v>126</v>
      </c>
      <c r="C129" s="39" t="s">
        <v>478</v>
      </c>
      <c r="D129" s="39" t="s">
        <v>144</v>
      </c>
      <c r="E129" s="39" t="s">
        <v>479</v>
      </c>
      <c r="F129" s="39" t="s">
        <v>480</v>
      </c>
      <c r="G129" s="39" t="s">
        <v>481</v>
      </c>
      <c r="H129" s="40" t="s">
        <v>482</v>
      </c>
      <c r="I129" s="10">
        <v>900</v>
      </c>
    </row>
    <row r="130" customHeight="1" spans="2:9">
      <c r="B130" s="8">
        <v>127</v>
      </c>
      <c r="C130" s="39" t="s">
        <v>478</v>
      </c>
      <c r="D130" s="39" t="s">
        <v>483</v>
      </c>
      <c r="E130" s="39" t="s">
        <v>484</v>
      </c>
      <c r="F130" s="39" t="s">
        <v>480</v>
      </c>
      <c r="G130" s="39" t="s">
        <v>485</v>
      </c>
      <c r="H130" s="40" t="s">
        <v>482</v>
      </c>
      <c r="I130" s="10">
        <v>900</v>
      </c>
    </row>
    <row r="131" customHeight="1" spans="2:9">
      <c r="B131" s="8">
        <v>128</v>
      </c>
      <c r="C131" s="39" t="s">
        <v>478</v>
      </c>
      <c r="D131" s="39" t="s">
        <v>486</v>
      </c>
      <c r="E131" s="39" t="s">
        <v>487</v>
      </c>
      <c r="F131" s="39" t="s">
        <v>480</v>
      </c>
      <c r="G131" s="39" t="s">
        <v>488</v>
      </c>
      <c r="H131" s="40" t="s">
        <v>482</v>
      </c>
      <c r="I131" s="10">
        <v>900</v>
      </c>
    </row>
    <row r="132" customHeight="1" spans="2:9">
      <c r="B132" s="8">
        <v>129</v>
      </c>
      <c r="C132" s="39" t="s">
        <v>478</v>
      </c>
      <c r="D132" s="39" t="s">
        <v>489</v>
      </c>
      <c r="E132" s="39" t="s">
        <v>490</v>
      </c>
      <c r="F132" s="39" t="s">
        <v>480</v>
      </c>
      <c r="G132" s="39" t="s">
        <v>491</v>
      </c>
      <c r="H132" s="40" t="s">
        <v>482</v>
      </c>
      <c r="I132" s="10">
        <v>900</v>
      </c>
    </row>
    <row r="133" customHeight="1" spans="2:9">
      <c r="B133" s="8">
        <v>130</v>
      </c>
      <c r="C133" s="39" t="s">
        <v>478</v>
      </c>
      <c r="D133" s="39" t="s">
        <v>492</v>
      </c>
      <c r="E133" s="39" t="s">
        <v>493</v>
      </c>
      <c r="F133" s="39" t="s">
        <v>480</v>
      </c>
      <c r="G133" s="39" t="s">
        <v>494</v>
      </c>
      <c r="H133" s="40" t="s">
        <v>482</v>
      </c>
      <c r="I133" s="10">
        <v>900</v>
      </c>
    </row>
    <row r="134" customHeight="1" spans="2:9">
      <c r="B134" s="8">
        <v>131</v>
      </c>
      <c r="C134" s="39" t="s">
        <v>478</v>
      </c>
      <c r="D134" s="39" t="s">
        <v>495</v>
      </c>
      <c r="E134" s="39" t="s">
        <v>496</v>
      </c>
      <c r="F134" s="39" t="s">
        <v>480</v>
      </c>
      <c r="G134" s="39" t="s">
        <v>497</v>
      </c>
      <c r="H134" s="40" t="s">
        <v>482</v>
      </c>
      <c r="I134" s="10">
        <v>900</v>
      </c>
    </row>
    <row r="135" customHeight="1" spans="2:9">
      <c r="B135" s="8">
        <v>132</v>
      </c>
      <c r="C135" s="39" t="s">
        <v>478</v>
      </c>
      <c r="D135" s="39" t="s">
        <v>498</v>
      </c>
      <c r="E135" s="39" t="s">
        <v>499</v>
      </c>
      <c r="F135" s="39" t="s">
        <v>480</v>
      </c>
      <c r="G135" s="39" t="s">
        <v>500</v>
      </c>
      <c r="H135" s="40" t="s">
        <v>482</v>
      </c>
      <c r="I135" s="10">
        <v>900</v>
      </c>
    </row>
    <row r="136" customHeight="1" spans="2:9">
      <c r="B136" s="8">
        <v>133</v>
      </c>
      <c r="C136" s="39" t="s">
        <v>478</v>
      </c>
      <c r="D136" s="39" t="s">
        <v>501</v>
      </c>
      <c r="E136" s="39" t="s">
        <v>502</v>
      </c>
      <c r="F136" s="39" t="s">
        <v>480</v>
      </c>
      <c r="G136" s="39" t="s">
        <v>503</v>
      </c>
      <c r="H136" s="40" t="s">
        <v>482</v>
      </c>
      <c r="I136" s="10">
        <v>900</v>
      </c>
    </row>
    <row r="137" customHeight="1" spans="2:9">
      <c r="B137" s="16"/>
      <c r="C137" s="10"/>
      <c r="D137" s="8"/>
      <c r="E137" s="22"/>
      <c r="F137" s="10"/>
      <c r="G137" s="8"/>
      <c r="H137" s="8"/>
      <c r="I137" s="8">
        <f>SUM(I4:I136)</f>
        <v>251200</v>
      </c>
    </row>
  </sheetData>
  <protectedRanges>
    <protectedRange sqref="D105" name="区域1_1"/>
    <protectedRange sqref="E103:E114" name="区域1_3"/>
    <protectedRange sqref="E103:E114" name="区域1_2_1"/>
    <protectedRange sqref="E115:E117" name="区域1_4"/>
    <protectedRange sqref="E118" name="区域1_1_1"/>
    <protectedRange sqref="E119:E120" name="区域1_2_2"/>
    <protectedRange sqref="E121" name="区域1_3_1"/>
    <protectedRange sqref="E129:E136" name="区域1_2_1_1"/>
    <protectedRange sqref="D129:D136" name="区域1_2_2_1"/>
    <protectedRange sqref="E129:E136" name="区域1_3_2"/>
    <protectedRange sqref="E129:E136" name="区域1_2_1_1_1"/>
  </protectedRanges>
  <mergeCells count="1">
    <mergeCell ref="B2:I2"/>
  </mergeCells>
  <dataValidations count="2">
    <dataValidation allowBlank="1" showInputMessage="1" showErrorMessage="1" promptTitle="请输入准确的培训人员姓名" prompt="请输入准确的培训人员姓名" sqref="D114 D8:D9"/>
    <dataValidation type="custom" allowBlank="1" showInputMessage="1" showErrorMessage="1" errorTitle="输入身份证号错误" error="身份证号码录入错误，请重新录入" promptTitle="请输入18位身份证号码" prompt="请输入正确的18位身份证号码" sqref="E114:E117">
      <formula1>LEN(E114)=18</formula1>
    </dataValidation>
  </dataValidations>
  <pageMargins left="0.865972222222222" right="0.751388888888889" top="0.550694444444444" bottom="0.236111111111111" header="0.5" footer="0.118055555555556"/>
  <pageSetup paperSize="9" scale="75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5" master="" otherUserPermission="visible">
    <arrUserId title="区域1_1" rangeCreator="" othersAccessPermission="edit"/>
    <arrUserId title="区域1_3" rangeCreator="" othersAccessPermission="edit"/>
    <arrUserId title="区域1_2_1" rangeCreator="" othersAccessPermission="edit"/>
    <arrUserId title="区域1_4" rangeCreator="" othersAccessPermission="edit"/>
    <arrUserId title="区域1_1_1" rangeCreator="" othersAccessPermission="edit"/>
    <arrUserId title="区域1_2_2" rangeCreator="" othersAccessPermission="edit"/>
    <arrUserId title="区域1_3_1" rangeCreator="" othersAccessPermission="edit"/>
    <arrUserId title="区域1_2_1_1" rangeCreator="" othersAccessPermission="edit"/>
    <arrUserId title="区域1_2_2_1" rangeCreator="" othersAccessPermission="edit"/>
    <arrUserId title="区域1_3_2" rangeCreator="" othersAccessPermission="edit"/>
    <arrUserId title="区域1_2_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附件2-6护理岗补贴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姚姚</cp:lastModifiedBy>
  <dcterms:created xsi:type="dcterms:W3CDTF">2008-02-11T14:18:00Z</dcterms:created>
  <cp:lastPrinted>2019-03-04T02:30:00Z</cp:lastPrinted>
  <dcterms:modified xsi:type="dcterms:W3CDTF">2026-06-24T03:58:08Z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D7426B7D05C6458CBE92ACB8D73F808C_13</vt:lpwstr>
  </property>
  <property fmtid="{D5CDD505-2E9C-101B-9397-08002B2CF9AE}" pid="4" name="CalculationRule">
    <vt:i4>0</vt:i4>
  </property>
</Properties>
</file>