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5" i="1"/>
  <c r="M5"/>
  <c r="L10"/>
  <c r="L5" s="1"/>
</calcChain>
</file>

<file path=xl/sharedStrings.xml><?xml version="1.0" encoding="utf-8"?>
<sst xmlns="http://schemas.openxmlformats.org/spreadsheetml/2006/main" count="113" uniqueCount="68">
  <si>
    <t>序号</t>
  </si>
  <si>
    <t>企业名称</t>
  </si>
  <si>
    <t>项目名称</t>
  </si>
  <si>
    <t>申报项目类别</t>
  </si>
  <si>
    <t>审定金额</t>
  </si>
  <si>
    <t>统计入库情况</t>
  </si>
  <si>
    <t>合计</t>
  </si>
  <si>
    <t>生产性设备
合计</t>
  </si>
  <si>
    <t>2020年生产性设备</t>
  </si>
  <si>
    <t>2020年研发投入</t>
  </si>
  <si>
    <t>2021年生产性设备</t>
  </si>
  <si>
    <t>2021年研发投入</t>
  </si>
  <si>
    <t>其中：
市级承担
部分</t>
  </si>
  <si>
    <t>区级承担部分</t>
  </si>
  <si>
    <t>东普雷（武汉）汽车部件有限公司</t>
  </si>
  <si>
    <t>汽车部件冲压、焊接生产项目二期</t>
  </si>
  <si>
    <t>产业化投资和技术改造</t>
  </si>
  <si>
    <t>是</t>
  </si>
  <si>
    <t>武汉日特固汽车零部件有限公司</t>
  </si>
  <si>
    <t>武汉日特固汽车零部件生产基地</t>
  </si>
  <si>
    <t>永利汽车零部件（武汉）有限公司</t>
  </si>
  <si>
    <t>汽车冲焊件（武汉）生产基地建设项目2期</t>
  </si>
  <si>
    <t>武汉长华长源汽车零部件有限公司</t>
  </si>
  <si>
    <t>汽车零部件产品扩产生产设备智能化改造项目</t>
  </si>
  <si>
    <t>湖北三环三立汽车后视镜有限公司</t>
  </si>
  <si>
    <t>后视镜生产线及注塑技术改造项目</t>
  </si>
  <si>
    <t>工业智能化改造</t>
  </si>
  <si>
    <t>武汉浦江沿浦汽车零件有限公司</t>
  </si>
  <si>
    <t>汽车座椅冲压件自动化升级项目</t>
  </si>
  <si>
    <t>武汉瑞普汽车部件有限公司</t>
  </si>
  <si>
    <t>汽车模具及零部件制造智能化改造项目</t>
  </si>
  <si>
    <t>武汉联创兴盛包装有限公司</t>
  </si>
  <si>
    <t>印刷设备更新升级</t>
  </si>
  <si>
    <t>佛吉亚（武汉）汽车部件系统有限公司</t>
  </si>
  <si>
    <t>汽车座椅生产线智能化改造项目</t>
  </si>
  <si>
    <t>武汉优尼冲压有限公司</t>
  </si>
  <si>
    <t>汽车零部件冲压、焊接生产智能化改造项目</t>
  </si>
  <si>
    <t>武汉威利佳汽车配件有限公司</t>
  </si>
  <si>
    <t>注塑产品及模具加工中心生产线扩建项目</t>
  </si>
  <si>
    <t>武汉博莱瑞汽车照明科技有限公司</t>
  </si>
  <si>
    <t>汽车智能照明系统投资</t>
  </si>
  <si>
    <t>中粮面业（武汉）有限公司</t>
  </si>
  <si>
    <t>中粮面业（武汉）有限公司车间智能化升级改造项目</t>
  </si>
  <si>
    <t>湖北安迪科正电子技术有限公司</t>
  </si>
  <si>
    <t>湖北安迪科正电子技术有限公司制备PET用放射性药物及医用放射性药物分装和销售项目</t>
  </si>
  <si>
    <t>武汉森澜生物科技有限公司</t>
  </si>
  <si>
    <t>食品级液体、粉剂条带生产线智能化改造提升项目</t>
  </si>
  <si>
    <t>武汉艾习司汽车零部件有限公司</t>
  </si>
  <si>
    <t>汽车车窗和遮阳帘系统生产智能化改造提升项目</t>
  </si>
  <si>
    <t>武汉萱裕机械有限公司</t>
  </si>
  <si>
    <t>汽车配件生产线智能化升级改造</t>
  </si>
  <si>
    <t>湖北跃海生物科技有限公司</t>
  </si>
  <si>
    <t>功能营养品及保健品生产制造项目</t>
  </si>
  <si>
    <t>巴士麦普科技（武汉）有限公司</t>
  </si>
  <si>
    <t>汽车镜组件智能化装配产线升级改造项目</t>
  </si>
  <si>
    <t>武汉红忠泽金属制品有限公司</t>
  </si>
  <si>
    <t>汽车钢铝板综合加工智能化升级改造项目</t>
  </si>
  <si>
    <t>武汉电缆有限公司</t>
  </si>
  <si>
    <t>航天电工产业园智能化技改项目</t>
  </si>
  <si>
    <t>武汉锦瑞技术有限公司</t>
  </si>
  <si>
    <t>新能源汽车轻量化底盘安全件铝合金副车架智能化改造</t>
  </si>
  <si>
    <t>武汉宇潇智能家居有限公司</t>
  </si>
  <si>
    <t>木质家具制造加工</t>
  </si>
  <si>
    <t>武汉恒发科技有限公司</t>
  </si>
  <si>
    <t>恒发科技产品质量提升改造项目</t>
  </si>
  <si>
    <t>市级专项资金合计</t>
    <phoneticPr fontId="10" type="noConversion"/>
  </si>
  <si>
    <t>单位：万元</t>
    <phoneticPr fontId="10" type="noConversion"/>
  </si>
  <si>
    <t>2022年武汉市工业投资技术改造项目专项补助资金明细表</t>
    <phoneticPr fontId="10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</si>
</sst>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);[Red]\(0.00\)"/>
    <numFmt numFmtId="177" formatCode="0_ "/>
    <numFmt numFmtId="178" formatCode="0.0_);[Red]\(0.0\)"/>
    <numFmt numFmtId="179" formatCode="0_);[Red]\(0\)"/>
  </numFmts>
  <fonts count="1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7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>
      <pane xSplit="2" ySplit="5" topLeftCell="C24" activePane="bottomRight" state="frozen"/>
      <selection pane="topRight"/>
      <selection pane="bottomLeft"/>
      <selection pane="bottomRight" activeCell="B8" sqref="B8"/>
    </sheetView>
  </sheetViews>
  <sheetFormatPr defaultColWidth="9" defaultRowHeight="14.25"/>
  <cols>
    <col min="1" max="1" width="5.25" customWidth="1"/>
    <col min="2" max="2" width="15.75" customWidth="1"/>
    <col min="3" max="3" width="16.375" customWidth="1"/>
    <col min="4" max="4" width="16.375" style="5" customWidth="1"/>
    <col min="5" max="5" width="13.125" customWidth="1"/>
    <col min="6" max="6" width="12.625" customWidth="1"/>
    <col min="7" max="7" width="11.5" customWidth="1"/>
    <col min="8" max="8" width="12.5" customWidth="1"/>
    <col min="9" max="9" width="10.25" customWidth="1"/>
    <col min="10" max="10" width="8.375" customWidth="1"/>
    <col min="11" max="11" width="11.875" customWidth="1"/>
    <col min="12" max="12" width="11.625" customWidth="1"/>
    <col min="13" max="13" width="10.5" customWidth="1"/>
  </cols>
  <sheetData>
    <row r="1" spans="1:13" ht="22.5" customHeight="1">
      <c r="A1" s="31" t="s">
        <v>67</v>
      </c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5.75" customHeight="1">
      <c r="A2" s="6"/>
      <c r="B2" s="6"/>
      <c r="C2" s="6"/>
      <c r="D2" s="7"/>
      <c r="E2" s="6"/>
      <c r="F2" s="6"/>
      <c r="G2" s="6"/>
      <c r="H2" s="6"/>
      <c r="I2" s="6"/>
      <c r="J2" s="6"/>
      <c r="K2" s="29"/>
      <c r="L2" s="39" t="s">
        <v>66</v>
      </c>
      <c r="M2" s="39"/>
    </row>
    <row r="3" spans="1:13" s="1" customFormat="1" ht="33.75" customHeight="1">
      <c r="A3" s="36" t="s">
        <v>0</v>
      </c>
      <c r="B3" s="36" t="s">
        <v>1</v>
      </c>
      <c r="C3" s="36" t="s">
        <v>2</v>
      </c>
      <c r="D3" s="36" t="s">
        <v>3</v>
      </c>
      <c r="E3" s="33" t="s">
        <v>4</v>
      </c>
      <c r="F3" s="34"/>
      <c r="G3" s="34"/>
      <c r="H3" s="34"/>
      <c r="I3" s="35"/>
      <c r="J3" s="36" t="s">
        <v>5</v>
      </c>
      <c r="K3" s="38" t="s">
        <v>65</v>
      </c>
      <c r="L3" s="38" t="s">
        <v>12</v>
      </c>
      <c r="M3" s="38" t="s">
        <v>13</v>
      </c>
    </row>
    <row r="4" spans="1:13" s="2" customFormat="1" ht="47.25" customHeight="1">
      <c r="A4" s="37"/>
      <c r="B4" s="37"/>
      <c r="C4" s="37"/>
      <c r="D4" s="37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7"/>
      <c r="K4" s="38"/>
      <c r="L4" s="38"/>
      <c r="M4" s="38"/>
    </row>
    <row r="5" spans="1:13" s="3" customFormat="1" ht="27.75" customHeight="1">
      <c r="A5" s="8"/>
      <c r="B5" s="40" t="s">
        <v>6</v>
      </c>
      <c r="C5" s="40"/>
      <c r="E5" s="8"/>
      <c r="F5" s="8"/>
      <c r="G5" s="8"/>
      <c r="H5" s="8"/>
      <c r="I5" s="8"/>
      <c r="J5" s="8"/>
      <c r="K5" s="23">
        <f t="shared" ref="K5:M5" si="0">SUM(K6:K29)</f>
        <v>4264</v>
      </c>
      <c r="L5" s="23">
        <f t="shared" si="0"/>
        <v>2132</v>
      </c>
      <c r="M5" s="23">
        <f t="shared" si="0"/>
        <v>2132</v>
      </c>
    </row>
    <row r="6" spans="1:13" ht="51" customHeight="1">
      <c r="A6" s="9">
        <v>1</v>
      </c>
      <c r="B6" s="10" t="s">
        <v>14</v>
      </c>
      <c r="C6" s="11" t="s">
        <v>15</v>
      </c>
      <c r="D6" s="12" t="s">
        <v>16</v>
      </c>
      <c r="E6" s="20">
        <v>9676.84</v>
      </c>
      <c r="F6" s="19">
        <v>8903.35</v>
      </c>
      <c r="G6" s="30">
        <v>0</v>
      </c>
      <c r="H6" s="15">
        <v>773.49</v>
      </c>
      <c r="I6" s="30">
        <v>0</v>
      </c>
      <c r="J6" s="24" t="s">
        <v>17</v>
      </c>
      <c r="K6" s="25">
        <v>774</v>
      </c>
      <c r="L6" s="27">
        <v>387</v>
      </c>
      <c r="M6" s="27">
        <v>387</v>
      </c>
    </row>
    <row r="7" spans="1:13" ht="41.25" customHeight="1">
      <c r="A7" s="9">
        <v>2</v>
      </c>
      <c r="B7" s="10" t="s">
        <v>18</v>
      </c>
      <c r="C7" s="11" t="s">
        <v>19</v>
      </c>
      <c r="D7" s="12" t="s">
        <v>16</v>
      </c>
      <c r="E7" s="13">
        <v>4437.12</v>
      </c>
      <c r="F7" s="15">
        <v>3802.78</v>
      </c>
      <c r="G7" s="30">
        <v>0</v>
      </c>
      <c r="H7" s="15">
        <v>634.34</v>
      </c>
      <c r="I7" s="30">
        <v>0</v>
      </c>
      <c r="J7" s="24" t="s">
        <v>17</v>
      </c>
      <c r="K7" s="25">
        <v>354</v>
      </c>
      <c r="L7" s="27">
        <v>177</v>
      </c>
      <c r="M7" s="27">
        <v>177</v>
      </c>
    </row>
    <row r="8" spans="1:13" ht="51" customHeight="1">
      <c r="A8" s="9">
        <v>3</v>
      </c>
      <c r="B8" s="10" t="s">
        <v>20</v>
      </c>
      <c r="C8" s="14" t="s">
        <v>23</v>
      </c>
      <c r="D8" s="12" t="s">
        <v>16</v>
      </c>
      <c r="E8" s="13">
        <v>4408.51</v>
      </c>
      <c r="F8" s="15">
        <v>1471.26</v>
      </c>
      <c r="G8" s="30">
        <v>0</v>
      </c>
      <c r="H8" s="15">
        <v>2937.25</v>
      </c>
      <c r="I8" s="30">
        <v>0</v>
      </c>
      <c r="J8" s="24" t="s">
        <v>17</v>
      </c>
      <c r="K8" s="25">
        <v>352</v>
      </c>
      <c r="L8" s="27">
        <v>176</v>
      </c>
      <c r="M8" s="27">
        <v>176</v>
      </c>
    </row>
    <row r="9" spans="1:13" ht="51" customHeight="1">
      <c r="A9" s="9">
        <v>4</v>
      </c>
      <c r="B9" s="10" t="s">
        <v>22</v>
      </c>
      <c r="C9" s="11" t="s">
        <v>21</v>
      </c>
      <c r="D9" s="12" t="s">
        <v>16</v>
      </c>
      <c r="E9" s="13">
        <v>6228.12</v>
      </c>
      <c r="F9" s="15">
        <v>2916.71</v>
      </c>
      <c r="G9" s="30">
        <v>0</v>
      </c>
      <c r="H9" s="15">
        <v>3311.41</v>
      </c>
      <c r="I9" s="30">
        <v>0</v>
      </c>
      <c r="J9" s="24" t="s">
        <v>17</v>
      </c>
      <c r="K9" s="25">
        <v>498</v>
      </c>
      <c r="L9" s="27">
        <v>249</v>
      </c>
      <c r="M9" s="27">
        <v>249</v>
      </c>
    </row>
    <row r="10" spans="1:13" ht="51" customHeight="1">
      <c r="A10" s="9">
        <v>5</v>
      </c>
      <c r="B10" s="10" t="s">
        <v>24</v>
      </c>
      <c r="C10" s="11" t="s">
        <v>25</v>
      </c>
      <c r="D10" s="12" t="s">
        <v>26</v>
      </c>
      <c r="E10" s="13">
        <v>760.68</v>
      </c>
      <c r="F10" s="22">
        <v>578.04</v>
      </c>
      <c r="G10" s="30">
        <v>0</v>
      </c>
      <c r="H10" s="15">
        <v>182.64</v>
      </c>
      <c r="I10" s="30">
        <v>0</v>
      </c>
      <c r="J10" s="24" t="s">
        <v>17</v>
      </c>
      <c r="K10" s="26">
        <v>60</v>
      </c>
      <c r="L10" s="27">
        <f>K10/2</f>
        <v>30</v>
      </c>
      <c r="M10" s="27">
        <v>30</v>
      </c>
    </row>
    <row r="11" spans="1:13" ht="51" customHeight="1">
      <c r="A11" s="9">
        <v>6</v>
      </c>
      <c r="B11" s="10" t="s">
        <v>27</v>
      </c>
      <c r="C11" s="14" t="s">
        <v>28</v>
      </c>
      <c r="D11" s="12" t="s">
        <v>26</v>
      </c>
      <c r="E11" s="13">
        <v>5004.42</v>
      </c>
      <c r="F11" s="15">
        <v>3310.18</v>
      </c>
      <c r="G11" s="15">
        <v>718.38</v>
      </c>
      <c r="H11" s="15">
        <v>1694.24</v>
      </c>
      <c r="I11" s="15">
        <v>144.65</v>
      </c>
      <c r="J11" s="24" t="s">
        <v>17</v>
      </c>
      <c r="K11" s="26">
        <v>469</v>
      </c>
      <c r="L11" s="27">
        <v>234.5</v>
      </c>
      <c r="M11" s="27">
        <v>234.5</v>
      </c>
    </row>
    <row r="12" spans="1:13" ht="51" customHeight="1">
      <c r="A12" s="9">
        <v>7</v>
      </c>
      <c r="B12" s="10" t="s">
        <v>29</v>
      </c>
      <c r="C12" s="14" t="s">
        <v>30</v>
      </c>
      <c r="D12" s="12" t="s">
        <v>26</v>
      </c>
      <c r="E12" s="13">
        <v>1487.36</v>
      </c>
      <c r="F12" s="15">
        <v>22.64</v>
      </c>
      <c r="G12" s="30">
        <v>0</v>
      </c>
      <c r="H12" s="15">
        <v>1464.72</v>
      </c>
      <c r="I12" s="30">
        <v>0</v>
      </c>
      <c r="J12" s="24" t="s">
        <v>17</v>
      </c>
      <c r="K12" s="26">
        <v>118</v>
      </c>
      <c r="L12" s="27">
        <v>59</v>
      </c>
      <c r="M12" s="27">
        <v>59</v>
      </c>
    </row>
    <row r="13" spans="1:13" ht="51" customHeight="1">
      <c r="A13" s="9">
        <v>8</v>
      </c>
      <c r="B13" s="10" t="s">
        <v>31</v>
      </c>
      <c r="C13" s="14" t="s">
        <v>32</v>
      </c>
      <c r="D13" s="12" t="s">
        <v>26</v>
      </c>
      <c r="E13" s="13">
        <v>1548.77</v>
      </c>
      <c r="F13" s="15">
        <v>1518.52</v>
      </c>
      <c r="G13" s="30">
        <v>0</v>
      </c>
      <c r="H13" s="15">
        <v>30.25</v>
      </c>
      <c r="I13" s="30">
        <v>0</v>
      </c>
      <c r="J13" s="24" t="s">
        <v>17</v>
      </c>
      <c r="K13" s="26">
        <v>123</v>
      </c>
      <c r="L13" s="27">
        <v>61.5</v>
      </c>
      <c r="M13" s="27">
        <v>61.5</v>
      </c>
    </row>
    <row r="14" spans="1:13" ht="51" customHeight="1">
      <c r="A14" s="9">
        <v>9</v>
      </c>
      <c r="B14" s="10" t="s">
        <v>33</v>
      </c>
      <c r="C14" s="14" t="s">
        <v>34</v>
      </c>
      <c r="D14" s="12" t="s">
        <v>26</v>
      </c>
      <c r="E14" s="13">
        <v>717.58</v>
      </c>
      <c r="F14" s="30">
        <v>0</v>
      </c>
      <c r="G14" s="30">
        <v>0</v>
      </c>
      <c r="H14" s="15">
        <v>717.58</v>
      </c>
      <c r="I14" s="30">
        <v>0</v>
      </c>
      <c r="J14" s="24" t="s">
        <v>17</v>
      </c>
      <c r="K14" s="26">
        <v>57</v>
      </c>
      <c r="L14" s="27">
        <v>28.5</v>
      </c>
      <c r="M14" s="27">
        <v>28.5</v>
      </c>
    </row>
    <row r="15" spans="1:13" ht="51" customHeight="1">
      <c r="A15" s="9">
        <v>10</v>
      </c>
      <c r="B15" s="10" t="s">
        <v>35</v>
      </c>
      <c r="C15" s="14" t="s">
        <v>36</v>
      </c>
      <c r="D15" s="12" t="s">
        <v>26</v>
      </c>
      <c r="E15" s="13">
        <v>1278.6199999999999</v>
      </c>
      <c r="F15" s="30">
        <v>0</v>
      </c>
      <c r="G15" s="30">
        <v>0</v>
      </c>
      <c r="H15" s="15">
        <v>1278.6199999999999</v>
      </c>
      <c r="I15" s="15">
        <v>255.6</v>
      </c>
      <c r="J15" s="24" t="s">
        <v>17</v>
      </c>
      <c r="K15" s="26">
        <v>122</v>
      </c>
      <c r="L15" s="27">
        <v>61</v>
      </c>
      <c r="M15" s="27">
        <v>61</v>
      </c>
    </row>
    <row r="16" spans="1:13" ht="51" customHeight="1">
      <c r="A16" s="9">
        <v>11</v>
      </c>
      <c r="B16" s="10" t="s">
        <v>37</v>
      </c>
      <c r="C16" s="16" t="s">
        <v>38</v>
      </c>
      <c r="D16" s="12" t="s">
        <v>26</v>
      </c>
      <c r="E16" s="13">
        <v>634.16999999999996</v>
      </c>
      <c r="F16" s="15">
        <v>488.95</v>
      </c>
      <c r="G16" s="30">
        <v>0</v>
      </c>
      <c r="H16" s="15">
        <v>145.22</v>
      </c>
      <c r="I16" s="30">
        <v>0</v>
      </c>
      <c r="J16" s="24" t="s">
        <v>17</v>
      </c>
      <c r="K16" s="26">
        <v>50</v>
      </c>
      <c r="L16" s="27">
        <v>25</v>
      </c>
      <c r="M16" s="27">
        <v>25</v>
      </c>
    </row>
    <row r="17" spans="1:13" ht="51" customHeight="1">
      <c r="A17" s="9">
        <v>12</v>
      </c>
      <c r="B17" s="10" t="s">
        <v>39</v>
      </c>
      <c r="C17" s="14" t="s">
        <v>40</v>
      </c>
      <c r="D17" s="12" t="s">
        <v>26</v>
      </c>
      <c r="E17" s="13">
        <v>534.53</v>
      </c>
      <c r="F17" s="30">
        <v>0</v>
      </c>
      <c r="G17" s="30">
        <v>0</v>
      </c>
      <c r="H17" s="15">
        <v>534.53</v>
      </c>
      <c r="I17" s="15">
        <v>22.91</v>
      </c>
      <c r="J17" s="24" t="s">
        <v>17</v>
      </c>
      <c r="K17" s="26">
        <v>44</v>
      </c>
      <c r="L17" s="27">
        <v>22</v>
      </c>
      <c r="M17" s="27">
        <v>22</v>
      </c>
    </row>
    <row r="18" spans="1:13" s="4" customFormat="1" ht="51" customHeight="1">
      <c r="A18" s="9">
        <v>13</v>
      </c>
      <c r="B18" s="17" t="s">
        <v>41</v>
      </c>
      <c r="C18" s="18" t="s">
        <v>42</v>
      </c>
      <c r="D18" s="18" t="s">
        <v>26</v>
      </c>
      <c r="E18" s="20">
        <v>700.77</v>
      </c>
      <c r="F18" s="30">
        <v>0</v>
      </c>
      <c r="G18" s="30">
        <v>0</v>
      </c>
      <c r="H18" s="19">
        <v>700.77</v>
      </c>
      <c r="I18" s="19">
        <v>3.9</v>
      </c>
      <c r="J18" s="24" t="s">
        <v>17</v>
      </c>
      <c r="K18" s="26">
        <v>56</v>
      </c>
      <c r="L18" s="27">
        <v>28</v>
      </c>
      <c r="M18" s="28">
        <v>28</v>
      </c>
    </row>
    <row r="19" spans="1:13" s="4" customFormat="1" ht="78.95" customHeight="1">
      <c r="A19" s="9">
        <v>14</v>
      </c>
      <c r="B19" s="17" t="s">
        <v>43</v>
      </c>
      <c r="C19" s="18" t="s">
        <v>44</v>
      </c>
      <c r="D19" s="18" t="s">
        <v>26</v>
      </c>
      <c r="E19" s="20">
        <v>1551.96</v>
      </c>
      <c r="F19" s="19">
        <v>945.54</v>
      </c>
      <c r="G19" s="30">
        <v>0</v>
      </c>
      <c r="H19" s="19">
        <v>606.41999999999996</v>
      </c>
      <c r="I19" s="30">
        <v>0</v>
      </c>
      <c r="J19" s="24" t="s">
        <v>17</v>
      </c>
      <c r="K19" s="26">
        <v>124</v>
      </c>
      <c r="L19" s="27">
        <v>62</v>
      </c>
      <c r="M19" s="28">
        <v>62</v>
      </c>
    </row>
    <row r="20" spans="1:13" s="4" customFormat="1" ht="51" customHeight="1">
      <c r="A20" s="9">
        <v>15</v>
      </c>
      <c r="B20" s="17" t="s">
        <v>45</v>
      </c>
      <c r="C20" s="18" t="s">
        <v>46</v>
      </c>
      <c r="D20" s="18" t="s">
        <v>26</v>
      </c>
      <c r="E20" s="20">
        <v>685.23</v>
      </c>
      <c r="F20" s="19">
        <v>475.42</v>
      </c>
      <c r="G20" s="30">
        <v>0</v>
      </c>
      <c r="H20" s="19">
        <v>209.81</v>
      </c>
      <c r="I20" s="19">
        <v>137</v>
      </c>
      <c r="J20" s="24" t="s">
        <v>17</v>
      </c>
      <c r="K20" s="26">
        <v>65</v>
      </c>
      <c r="L20" s="27">
        <v>32.5</v>
      </c>
      <c r="M20" s="28">
        <v>32.5</v>
      </c>
    </row>
    <row r="21" spans="1:13" s="4" customFormat="1" ht="51" customHeight="1">
      <c r="A21" s="9">
        <v>16</v>
      </c>
      <c r="B21" s="17" t="s">
        <v>47</v>
      </c>
      <c r="C21" s="18" t="s">
        <v>48</v>
      </c>
      <c r="D21" s="18" t="s">
        <v>26</v>
      </c>
      <c r="E21" s="20">
        <v>572</v>
      </c>
      <c r="F21" s="19">
        <v>125.53</v>
      </c>
      <c r="G21" s="30">
        <v>0</v>
      </c>
      <c r="H21" s="19">
        <v>446.47</v>
      </c>
      <c r="I21" s="30">
        <v>0</v>
      </c>
      <c r="J21" s="24" t="s">
        <v>17</v>
      </c>
      <c r="K21" s="26">
        <v>45</v>
      </c>
      <c r="L21" s="27">
        <v>22.5</v>
      </c>
      <c r="M21" s="28">
        <v>22.5</v>
      </c>
    </row>
    <row r="22" spans="1:13" s="4" customFormat="1" ht="51" customHeight="1">
      <c r="A22" s="9">
        <v>17</v>
      </c>
      <c r="B22" s="17" t="s">
        <v>49</v>
      </c>
      <c r="C22" s="18" t="s">
        <v>50</v>
      </c>
      <c r="D22" s="18" t="s">
        <v>26</v>
      </c>
      <c r="E22" s="20">
        <v>768.65</v>
      </c>
      <c r="F22" s="19">
        <v>357.54</v>
      </c>
      <c r="G22" s="19">
        <v>7.36</v>
      </c>
      <c r="H22" s="19">
        <v>411.11</v>
      </c>
      <c r="I22" s="19">
        <v>138.26</v>
      </c>
      <c r="J22" s="24" t="s">
        <v>17</v>
      </c>
      <c r="K22" s="26">
        <v>73</v>
      </c>
      <c r="L22" s="27">
        <v>36.5</v>
      </c>
      <c r="M22" s="28">
        <v>36.5</v>
      </c>
    </row>
    <row r="23" spans="1:13" s="4" customFormat="1" ht="51" customHeight="1">
      <c r="A23" s="9">
        <v>18</v>
      </c>
      <c r="B23" s="17" t="s">
        <v>51</v>
      </c>
      <c r="C23" s="18" t="s">
        <v>52</v>
      </c>
      <c r="D23" s="18" t="s">
        <v>26</v>
      </c>
      <c r="E23" s="20">
        <v>701.96147099115205</v>
      </c>
      <c r="F23" s="19">
        <v>228.81</v>
      </c>
      <c r="G23" s="30">
        <v>0</v>
      </c>
      <c r="H23" s="19">
        <v>473.15</v>
      </c>
      <c r="I23" s="19">
        <v>140</v>
      </c>
      <c r="J23" s="24" t="s">
        <v>17</v>
      </c>
      <c r="K23" s="26">
        <v>67</v>
      </c>
      <c r="L23" s="27">
        <v>33.5</v>
      </c>
      <c r="M23" s="28">
        <v>33.5</v>
      </c>
    </row>
    <row r="24" spans="1:13" s="4" customFormat="1" ht="51" customHeight="1">
      <c r="A24" s="9">
        <v>19</v>
      </c>
      <c r="B24" s="17" t="s">
        <v>53</v>
      </c>
      <c r="C24" s="18" t="s">
        <v>54</v>
      </c>
      <c r="D24" s="18" t="s">
        <v>26</v>
      </c>
      <c r="E24" s="20">
        <v>3294.72</v>
      </c>
      <c r="F24" s="19">
        <v>860.33</v>
      </c>
      <c r="G24" s="19">
        <v>9.56</v>
      </c>
      <c r="H24" s="19">
        <v>2434.39</v>
      </c>
      <c r="I24" s="19">
        <v>119.9</v>
      </c>
      <c r="J24" s="24" t="s">
        <v>17</v>
      </c>
      <c r="K24" s="26">
        <v>273</v>
      </c>
      <c r="L24" s="27">
        <v>136.5</v>
      </c>
      <c r="M24" s="28">
        <v>136.5</v>
      </c>
    </row>
    <row r="25" spans="1:13" s="4" customFormat="1" ht="39.75" customHeight="1">
      <c r="A25" s="9">
        <v>20</v>
      </c>
      <c r="B25" s="17" t="s">
        <v>55</v>
      </c>
      <c r="C25" s="21" t="s">
        <v>56</v>
      </c>
      <c r="D25" s="18" t="s">
        <v>26</v>
      </c>
      <c r="E25" s="20">
        <v>1530.94</v>
      </c>
      <c r="F25" s="19">
        <v>381.12</v>
      </c>
      <c r="G25" s="30">
        <v>0</v>
      </c>
      <c r="H25" s="19">
        <v>1149.82</v>
      </c>
      <c r="I25" s="30">
        <v>0</v>
      </c>
      <c r="J25" s="24" t="s">
        <v>17</v>
      </c>
      <c r="K25" s="26">
        <v>122</v>
      </c>
      <c r="L25" s="27">
        <v>61</v>
      </c>
      <c r="M25" s="28">
        <v>61</v>
      </c>
    </row>
    <row r="26" spans="1:13" s="4" customFormat="1" ht="51" customHeight="1">
      <c r="A26" s="9">
        <v>21</v>
      </c>
      <c r="B26" s="17" t="s">
        <v>57</v>
      </c>
      <c r="C26" s="18" t="s">
        <v>58</v>
      </c>
      <c r="D26" s="18" t="s">
        <v>26</v>
      </c>
      <c r="E26" s="20">
        <v>1632.91</v>
      </c>
      <c r="F26" s="19">
        <v>1167.56</v>
      </c>
      <c r="G26" s="19">
        <v>325</v>
      </c>
      <c r="H26" s="19">
        <v>465.35</v>
      </c>
      <c r="I26" s="30">
        <v>0</v>
      </c>
      <c r="J26" s="24" t="s">
        <v>17</v>
      </c>
      <c r="K26" s="26">
        <v>156</v>
      </c>
      <c r="L26" s="27">
        <v>78</v>
      </c>
      <c r="M26" s="28">
        <v>78</v>
      </c>
    </row>
    <row r="27" spans="1:13" s="4" customFormat="1" ht="51" customHeight="1">
      <c r="A27" s="9">
        <v>22</v>
      </c>
      <c r="B27" s="17" t="s">
        <v>59</v>
      </c>
      <c r="C27" s="21" t="s">
        <v>60</v>
      </c>
      <c r="D27" s="18" t="s">
        <v>26</v>
      </c>
      <c r="E27" s="20">
        <v>1946.64</v>
      </c>
      <c r="F27" s="19">
        <v>1170.01</v>
      </c>
      <c r="G27" s="30">
        <v>0</v>
      </c>
      <c r="H27" s="19">
        <v>776.63</v>
      </c>
      <c r="I27" s="19">
        <v>60.12</v>
      </c>
      <c r="J27" s="24" t="s">
        <v>17</v>
      </c>
      <c r="K27" s="26">
        <v>160</v>
      </c>
      <c r="L27" s="27">
        <v>80</v>
      </c>
      <c r="M27" s="28">
        <v>80</v>
      </c>
    </row>
    <row r="28" spans="1:13" ht="38.25" customHeight="1">
      <c r="A28" s="9">
        <v>23</v>
      </c>
      <c r="B28" s="10" t="s">
        <v>61</v>
      </c>
      <c r="C28" s="14" t="s">
        <v>62</v>
      </c>
      <c r="D28" s="12" t="s">
        <v>26</v>
      </c>
      <c r="E28" s="13">
        <v>623.65</v>
      </c>
      <c r="F28" s="15">
        <v>389.19</v>
      </c>
      <c r="G28" s="30">
        <v>0</v>
      </c>
      <c r="H28" s="15">
        <v>234.46</v>
      </c>
      <c r="I28" s="30">
        <v>0</v>
      </c>
      <c r="J28" s="24" t="s">
        <v>17</v>
      </c>
      <c r="K28" s="26">
        <v>49</v>
      </c>
      <c r="L28" s="27">
        <v>24.5</v>
      </c>
      <c r="M28" s="27">
        <v>24.5</v>
      </c>
    </row>
    <row r="29" spans="1:13" ht="41.25" customHeight="1">
      <c r="A29" s="9">
        <v>24</v>
      </c>
      <c r="B29" s="10" t="s">
        <v>63</v>
      </c>
      <c r="C29" s="14" t="s">
        <v>64</v>
      </c>
      <c r="D29" s="12" t="s">
        <v>26</v>
      </c>
      <c r="E29" s="13">
        <v>572.07000000000005</v>
      </c>
      <c r="F29" s="15">
        <v>245.77</v>
      </c>
      <c r="G29" s="15">
        <v>9.8699999999999992</v>
      </c>
      <c r="H29" s="15">
        <v>326.3</v>
      </c>
      <c r="I29" s="15">
        <v>84.4</v>
      </c>
      <c r="J29" s="24" t="s">
        <v>17</v>
      </c>
      <c r="K29" s="26">
        <v>53</v>
      </c>
      <c r="L29" s="27">
        <v>26.5</v>
      </c>
      <c r="M29" s="27">
        <v>26.5</v>
      </c>
    </row>
  </sheetData>
  <mergeCells count="12">
    <mergeCell ref="B5:C5"/>
    <mergeCell ref="A3:A4"/>
    <mergeCell ref="B3:B4"/>
    <mergeCell ref="C3:C4"/>
    <mergeCell ref="A1:M1"/>
    <mergeCell ref="E3:I3"/>
    <mergeCell ref="D3:D4"/>
    <mergeCell ref="J3:J4"/>
    <mergeCell ref="K3:K4"/>
    <mergeCell ref="L3:L4"/>
    <mergeCell ref="M3:M4"/>
    <mergeCell ref="L2:M2"/>
  </mergeCells>
  <phoneticPr fontId="10" type="noConversion"/>
  <pageMargins left="0.7" right="0.7" top="0.86597222222222203" bottom="0.39305555555555599" header="0.3" footer="0.82638888888888895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杨丹</dc:creator>
  <cp:lastModifiedBy>杨丹</cp:lastModifiedBy>
  <cp:lastPrinted>2023-01-06T09:13:27Z</cp:lastPrinted>
  <dcterms:created xsi:type="dcterms:W3CDTF">2015-06-05T18:17:00Z</dcterms:created>
  <dcterms:modified xsi:type="dcterms:W3CDTF">2023-01-06T09:14:09Z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6D73A98FF18A4B43B41D9808F1CDA1A5</vt:lpwstr>
  </property>
  <property fmtid="{D5CDD505-2E9C-101B-9397-08002B2CF9AE}" pid="3" name="KSOProductBuildVer">
    <vt:lpwstr>2052-11.1.0.11875</vt:lpwstr>
  </property>
</Properties>
</file>