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考核人员名单 " sheetId="1" r:id="rId1"/>
  </sheets>
  <definedNames>
    <definedName name="_xlnm.Print_Titles" localSheetId="0">'体检考核人员名单 '!$3:$4</definedName>
    <definedName name="_xlnm.Print_Area" localSheetId="0">'体检考核人员名单 '!$A$1:$I$15</definedName>
    <definedName name="_xlnm._FilterDatabase" localSheetId="0" hidden="1">'体检考核人员名单 '!$A$3:$I$13</definedName>
  </definedNames>
  <calcPr calcId="144525"/>
</workbook>
</file>

<file path=xl/sharedStrings.xml><?xml version="1.0" encoding="utf-8"?>
<sst xmlns="http://schemas.openxmlformats.org/spreadsheetml/2006/main" count="40" uniqueCount="38">
  <si>
    <t>进入体检、考核人员名单</t>
  </si>
  <si>
    <t>序号</t>
  </si>
  <si>
    <t>岗位
代码</t>
  </si>
  <si>
    <t>招聘
岗位</t>
  </si>
  <si>
    <t>准考证号</t>
  </si>
  <si>
    <t>考生姓名</t>
  </si>
  <si>
    <t>考 试 成 绩</t>
  </si>
  <si>
    <t>综合成绩排名</t>
  </si>
  <si>
    <t>综合</t>
  </si>
  <si>
    <t xml:space="preserve">笔试   </t>
  </si>
  <si>
    <t xml:space="preserve">面试  </t>
  </si>
  <si>
    <t>201</t>
  </si>
  <si>
    <t>蔡甸区行政审批局</t>
  </si>
  <si>
    <t>10121602913</t>
  </si>
  <si>
    <t>万美辰</t>
  </si>
  <si>
    <t>202</t>
  </si>
  <si>
    <t>10121601519</t>
  </si>
  <si>
    <t>宛朝辉</t>
  </si>
  <si>
    <t>203</t>
  </si>
  <si>
    <t>10121601616</t>
  </si>
  <si>
    <t>侯世蕾</t>
  </si>
  <si>
    <t>204</t>
  </si>
  <si>
    <t>10121600603</t>
  </si>
  <si>
    <t>张铂</t>
  </si>
  <si>
    <t>205</t>
  </si>
  <si>
    <t>10121600108</t>
  </si>
  <si>
    <t>宋茜</t>
  </si>
  <si>
    <t>206</t>
  </si>
  <si>
    <t>10121604712</t>
  </si>
  <si>
    <t>张绪乾</t>
  </si>
  <si>
    <t>207</t>
  </si>
  <si>
    <t>武汉市蔡甸区大数据中心</t>
  </si>
  <si>
    <t>10121604022</t>
  </si>
  <si>
    <t>曹诗林</t>
  </si>
  <si>
    <t>10121601023</t>
  </si>
  <si>
    <t>朱晨曦</t>
  </si>
  <si>
    <t>10121603606</t>
  </si>
  <si>
    <t>高莹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</si>
</sst>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color indexed="10"/>
      <name val="宋体"/>
      <charset val="134"/>
    </font>
    <font>
      <b/>
      <sz val="18"/>
      <name val="华文中宋"/>
      <charset val="134"/>
    </font>
    <font>
      <sz val="18"/>
      <name val="华文中宋"/>
      <charset val="134"/>
    </font>
    <font>
      <b/>
      <sz val="12"/>
      <name val="仿宋_GB2312"/>
      <charset val="134"/>
    </font>
    <font>
      <b/>
      <sz val="13"/>
      <color indexed="63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8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8" borderId="10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16" borderId="13" applyNumberFormat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pane ySplit="4" topLeftCell="A5" activePane="bottomLeft" state="frozen"/>
      <selection/>
      <selection pane="bottomLeft" activeCell="P12" sqref="P12"/>
    </sheetView>
  </sheetViews>
  <sheetFormatPr defaultColWidth="9" defaultRowHeight="14.25"/>
  <cols>
    <col min="1" max="1" width="4" style="1" customWidth="1"/>
    <col min="2" max="2" width="5.875" style="1" customWidth="1"/>
    <col min="3" max="3" width="12.125" style="1" customWidth="1"/>
    <col min="4" max="4" width="12.7" style="1" customWidth="1"/>
    <col min="5" max="5" width="10.125" style="1" customWidth="1"/>
    <col min="6" max="6" width="7.125" style="1" customWidth="1"/>
    <col min="7" max="8" width="6.125" style="1" customWidth="1"/>
    <col min="9" max="9" width="10.25" style="1" customWidth="1"/>
    <col min="10" max="10" width="9" style="3"/>
    <col min="11" max="16384" width="9" style="1"/>
  </cols>
  <sheetData>
    <row r="1" ht="2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/>
      <c r="B2" s="5"/>
      <c r="C2" s="5"/>
      <c r="D2" s="5"/>
      <c r="E2" s="5"/>
      <c r="F2" s="5"/>
      <c r="G2" s="5"/>
      <c r="H2" s="5"/>
      <c r="I2" s="5"/>
    </row>
    <row r="3" ht="33" customHeight="1" spans="1:9">
      <c r="A3" s="6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6" t="s">
        <v>6</v>
      </c>
      <c r="G3" s="6"/>
      <c r="H3" s="6"/>
      <c r="I3" s="9" t="s">
        <v>7</v>
      </c>
    </row>
    <row r="4" ht="33" customHeight="1" spans="1:9">
      <c r="A4" s="6"/>
      <c r="B4" s="6"/>
      <c r="C4" s="10"/>
      <c r="D4" s="11"/>
      <c r="E4" s="12"/>
      <c r="F4" s="6" t="s">
        <v>8</v>
      </c>
      <c r="G4" s="6" t="s">
        <v>9</v>
      </c>
      <c r="H4" s="6" t="s">
        <v>10</v>
      </c>
      <c r="I4" s="12"/>
    </row>
    <row r="5" s="1" customFormat="1" ht="40" customHeight="1" spans="1:10">
      <c r="A5" s="13">
        <v>1</v>
      </c>
      <c r="B5" s="14" t="s">
        <v>11</v>
      </c>
      <c r="C5" s="15" t="s">
        <v>12</v>
      </c>
      <c r="D5" s="16" t="s">
        <v>13</v>
      </c>
      <c r="E5" s="17" t="s">
        <v>14</v>
      </c>
      <c r="F5" s="18">
        <f>G5*0.4+H5*0.6</f>
        <v>81.6</v>
      </c>
      <c r="G5" s="19">
        <v>81</v>
      </c>
      <c r="H5" s="13">
        <v>82</v>
      </c>
      <c r="I5" s="13">
        <f>RANK(F5,$F$5:$F$5)</f>
        <v>1</v>
      </c>
      <c r="J5" s="3"/>
    </row>
    <row r="6" s="2" customFormat="1" ht="40" customHeight="1" spans="1:10">
      <c r="A6" s="13">
        <v>2</v>
      </c>
      <c r="B6" s="14" t="s">
        <v>15</v>
      </c>
      <c r="C6" s="15"/>
      <c r="D6" s="16" t="s">
        <v>16</v>
      </c>
      <c r="E6" s="17" t="s">
        <v>17</v>
      </c>
      <c r="F6" s="18">
        <f t="shared" ref="F6:F13" si="0">G6*0.4+H6*0.6</f>
        <v>79.08</v>
      </c>
      <c r="G6" s="19">
        <v>78</v>
      </c>
      <c r="H6" s="13">
        <v>79.8</v>
      </c>
      <c r="I6" s="13">
        <f>RANK(F6,$F$6:$F$6)</f>
        <v>1</v>
      </c>
      <c r="J6" s="21"/>
    </row>
    <row r="7" s="2" customFormat="1" ht="40" customHeight="1" spans="1:10">
      <c r="A7" s="13">
        <v>3</v>
      </c>
      <c r="B7" s="14" t="s">
        <v>18</v>
      </c>
      <c r="C7" s="15"/>
      <c r="D7" s="16" t="s">
        <v>19</v>
      </c>
      <c r="E7" s="17" t="s">
        <v>20</v>
      </c>
      <c r="F7" s="18">
        <f t="shared" si="0"/>
        <v>81.64</v>
      </c>
      <c r="G7" s="19">
        <v>85</v>
      </c>
      <c r="H7" s="13">
        <v>79.4</v>
      </c>
      <c r="I7" s="13">
        <f>RANK(F7,$F$7:$F$7)</f>
        <v>1</v>
      </c>
      <c r="J7" s="21"/>
    </row>
    <row r="8" s="1" customFormat="1" ht="40" customHeight="1" spans="1:10">
      <c r="A8" s="13">
        <v>4</v>
      </c>
      <c r="B8" s="14" t="s">
        <v>21</v>
      </c>
      <c r="C8" s="15"/>
      <c r="D8" s="16" t="s">
        <v>22</v>
      </c>
      <c r="E8" s="17" t="s">
        <v>23</v>
      </c>
      <c r="F8" s="18">
        <f t="shared" si="0"/>
        <v>79.4</v>
      </c>
      <c r="G8" s="19">
        <v>77</v>
      </c>
      <c r="H8" s="13">
        <v>81</v>
      </c>
      <c r="I8" s="13">
        <f>RANK(F8,$F$8:$F$8)</f>
        <v>1</v>
      </c>
      <c r="J8" s="3"/>
    </row>
    <row r="9" s="1" customFormat="1" ht="40" customHeight="1" spans="1:10">
      <c r="A9" s="13">
        <v>5</v>
      </c>
      <c r="B9" s="14" t="s">
        <v>24</v>
      </c>
      <c r="C9" s="15"/>
      <c r="D9" s="16" t="s">
        <v>25</v>
      </c>
      <c r="E9" s="17" t="s">
        <v>26</v>
      </c>
      <c r="F9" s="18">
        <f t="shared" si="0"/>
        <v>73.68</v>
      </c>
      <c r="G9" s="19">
        <v>66</v>
      </c>
      <c r="H9" s="13">
        <v>78.8</v>
      </c>
      <c r="I9" s="13">
        <f>RANK(F9,$F$9:$F$9)</f>
        <v>1</v>
      </c>
      <c r="J9" s="3"/>
    </row>
    <row r="10" s="2" customFormat="1" ht="40" customHeight="1" spans="1:10">
      <c r="A10" s="13">
        <v>6</v>
      </c>
      <c r="B10" s="19" t="s">
        <v>27</v>
      </c>
      <c r="C10" s="15"/>
      <c r="D10" s="16" t="s">
        <v>28</v>
      </c>
      <c r="E10" s="17" t="s">
        <v>29</v>
      </c>
      <c r="F10" s="18">
        <f t="shared" si="0"/>
        <v>79.76</v>
      </c>
      <c r="G10" s="19">
        <v>75.5</v>
      </c>
      <c r="H10" s="13">
        <v>82.6</v>
      </c>
      <c r="I10" s="13">
        <f>RANK(F10,$F$10:$F$10)</f>
        <v>1</v>
      </c>
      <c r="J10" s="21"/>
    </row>
    <row r="11" s="1" customFormat="1" ht="40" customHeight="1" spans="1:10">
      <c r="A11" s="13">
        <v>7</v>
      </c>
      <c r="B11" s="19" t="s">
        <v>30</v>
      </c>
      <c r="C11" s="20" t="s">
        <v>31</v>
      </c>
      <c r="D11" s="16" t="s">
        <v>32</v>
      </c>
      <c r="E11" s="17" t="s">
        <v>33</v>
      </c>
      <c r="F11" s="18">
        <f t="shared" si="0"/>
        <v>82.8</v>
      </c>
      <c r="G11" s="19">
        <v>82.5</v>
      </c>
      <c r="H11" s="13">
        <v>83</v>
      </c>
      <c r="I11" s="13">
        <f t="shared" ref="I11:I13" si="1">RANK(F11,$F$11:$F$13)</f>
        <v>1</v>
      </c>
      <c r="J11" s="3"/>
    </row>
    <row r="12" s="2" customFormat="1" ht="40" customHeight="1" spans="1:10">
      <c r="A12" s="13">
        <v>8</v>
      </c>
      <c r="B12" s="19" t="s">
        <v>30</v>
      </c>
      <c r="C12" s="20"/>
      <c r="D12" s="16" t="s">
        <v>34</v>
      </c>
      <c r="E12" s="17" t="s">
        <v>35</v>
      </c>
      <c r="F12" s="18">
        <f t="shared" si="0"/>
        <v>80.1</v>
      </c>
      <c r="G12" s="19">
        <v>79.5</v>
      </c>
      <c r="H12" s="13">
        <v>80.5</v>
      </c>
      <c r="I12" s="13">
        <f t="shared" si="1"/>
        <v>2</v>
      </c>
      <c r="J12" s="21"/>
    </row>
    <row r="13" s="1" customFormat="1" ht="40" customHeight="1" spans="1:10">
      <c r="A13" s="13">
        <v>9</v>
      </c>
      <c r="B13" s="19" t="s">
        <v>30</v>
      </c>
      <c r="C13" s="20"/>
      <c r="D13" s="16" t="s">
        <v>36</v>
      </c>
      <c r="E13" s="17" t="s">
        <v>37</v>
      </c>
      <c r="F13" s="18">
        <f t="shared" si="0"/>
        <v>79.5</v>
      </c>
      <c r="G13" s="19">
        <v>76.5</v>
      </c>
      <c r="H13" s="13">
        <v>81.5</v>
      </c>
      <c r="I13" s="13">
        <f t="shared" si="1"/>
        <v>3</v>
      </c>
      <c r="J13" s="3"/>
    </row>
  </sheetData>
  <mergeCells count="10">
    <mergeCell ref="A1:I1"/>
    <mergeCell ref="F3:H3"/>
    <mergeCell ref="A3:A4"/>
    <mergeCell ref="B3:B4"/>
    <mergeCell ref="C3:C4"/>
    <mergeCell ref="C5:C10"/>
    <mergeCell ref="C11:C13"/>
    <mergeCell ref="D3:D4"/>
    <mergeCell ref="E3:E4"/>
    <mergeCell ref="I3:I4"/>
  </mergeCells>
  <printOptions horizontalCentered="1"/>
  <pageMargins left="0.432638888888889" right="0.310416666666667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体检考核人员名单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long ry</cp:lastModifiedBy>
  <dcterms:created xsi:type="dcterms:W3CDTF">2020-12-31T07:35:00Z</dcterms:created>
  <dcterms:modified xsi:type="dcterms:W3CDTF">2020-12-31T08:34:27Z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